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9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<sst xmlns="http://schemas.openxmlformats.org/spreadsheetml/2006/main" count="1003" uniqueCount="376">
  <si>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</si>
  <si>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</si>
  <si>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</si>
  <si>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</si>
  <si>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</si>
  <si>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</si>
  <si>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</si>
  <si>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</si>
  <si>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</si>
  <si>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</si>
  <si>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</si>
  <si>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</si>
  <si>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</si>
  <si>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</si>
  <si>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</si>
  <si>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</si>
  <si>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</si>
  <si>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</si>
  <si>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</si>
  <si>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</si>
  <si>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</si>
  <si>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</si>
  <si>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</si>
  <si>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</si>
  <si>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</si>
  <si>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</si>
  <si>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</si>
  <si>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</si>
  <si>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</si>
  <si>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</si>
  <si>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</si>
  <si>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</si>
  <si>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</si>
  <si>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</si>
  <si>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</si>
  <si>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</si>
  <si>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</si>
  <si>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</si>
  <si>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</si>
  <si>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</si>
  <si>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</si>
  <si>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</si>
  <si>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</si>
  <si>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</si>
  <si>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</si>
  <si>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</si>
  <si>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</si>
  <si>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</si>
  <si>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</si>
  <si>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</si>
  <si>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</si>
  <si>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</si>
  <si>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</si>
  <si>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</si>
  <si>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</si>
  <si>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</si>
  <si>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</si>
  <si>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</si>
  <si>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</si>
  <si>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</si>
  <si>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</si>
  <si>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</si>
  <si>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</si>
  <si>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</si>
  <si>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</si>
  <si>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</si>
  <si>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</si>
  <si>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</si>
  <si>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</si>
  <si>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</si>
  <si>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</si>
  <si>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</si>
  <si>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</si>
  <si>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</si>
  <si>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</si>
  <si>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</si>
  <si>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</si>
  <si>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</si>
  <si>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</si>
  <si>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</si>
  <si>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</si>
  <si>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</si>
  <si>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</si>
  <si>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</si>
  <si>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</si>
  <si>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</si>
  <si>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</si>
  <si>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</si>
  <si>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</si>
  <si>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</si>
  <si>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</si>
  <si>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</si>
  <si>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</si>
  <si>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</si>
  <si>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</si>
  <si>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</si>
  <si>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</si>
  <si>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</si>
  <si>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</si>
  <si>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</si>
  <si>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</si>
  <si>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</si>
  <si>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</si>
  <si>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</si>
  <si>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</si>
  <si>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</si>
  <si>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</si>
  <si>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</si>
  <si>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</si>
  <si>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</si>
  <si>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</si>
  <si>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</si>
  <si>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</si>
  <si>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</si>
  <si>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</si>
  <si>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</si>
  <si>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</si>
  <si>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</si>
  <si>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</si>
  <si>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</si>
  <si>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</si>
  <si>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</si>
  <si>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</si>
  <si>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</si>
  <si>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</si>
  <si>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</si>
  <si>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</si>
  <si>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</si>
  <si>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</si>
  <si>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</si>
  <si>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</si>
  <si>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</si>
  <si>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</si>
  <si>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</si>
  <si>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</si>
  <si>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</si>
  <si>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</si>
  <si>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</si>
  <si>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</si>
  <si>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</si>
  <si>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</si>
  <si>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</si>
  <si>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</si>
  <si>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</si>
  <si>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</si>
  <si>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</si>
  <si>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</si>
  <si>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</si>
  <si>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</si>
  <si>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</si>
  <si>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</si>
  <si>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</si>
  <si>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</si>
  <si>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</si>
  <si>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</si>
  <si>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</si>
  <si>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</si>
  <si>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</si>
  <si>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</si>
  <si>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</si>
  <si>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</si>
  <si>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</si>
  <si>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</si>
  <si>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</si>
  <si>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</si>
  <si>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</si>
  <si>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</si>
  <si>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</si>
  <si>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</si>
  <si>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</si>
  <si>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</si>
  <si>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</si>
  <si>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</si>
  <si>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</si>
  <si>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</si>
  <si>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</si>
  <si>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</si>
  <si>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</si>
  <si>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</si>
  <si>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</si>
  <si>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</si>
  <si>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</si>
  <si>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</si>
  <si>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</si>
  <si>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</si>
  <si>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</si>
  <si>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</si>
  <si>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</si>
  <si>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</si>
  <si>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</si>
  <si>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</si>
  <si>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</si>
  <si>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</si>
  <si>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</si>
  <si>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</si>
  <si>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</si>
  <si>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</si>
  <si>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</si>
  <si>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</si>
  <si>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</si>
  <si>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</si>
  <si>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</si>
  <si>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</si>
  <si>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</si>
  <si>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</si>
  <si>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</si>
  <si>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</si>
  <si>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</si>
  <si>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</si>
  <si>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</si>
  <si>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</si>
  <si>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</si>
  <si>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</si>
  <si>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</si>
  <si>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</si>
  <si>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</si>
  <si>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</si>
  <si>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</si>
  <si>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</si>
  <si>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</si>
  <si>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</si>
  <si>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</si>
  <si>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Đơn vị báo cáo:Cục THADS tỉnh Hậu Giang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</si>
  <si>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</si>
  <si>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</si>
  <si>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</si>
  <si>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</si>
  <si>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</si>
  <si>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</si>
  <si>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</si>
  <si>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</si>
  <si>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</si>
  <si>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</si>
  <si>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</si>
  <si>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</si>
  <si>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</si>
  <si>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</si>
  <si>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</si>
  <si>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</si>
  <si>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</si>
  <si>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</si>
  <si>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</si>
  <si>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</si>
  <si>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</si>
  <si>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</si>
  <si>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</si>
  <si>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</si>
  <si>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</si>
  <si>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</si>
  <si>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</si>
  <si>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</si>
  <si>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</si>
  <si>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</si>
  <si>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</si>
  <si>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</si>
  <si>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>Người lập biểu</t>
  </si>
  <si>
    <t>Trương Hải Bằng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</si>
  <si>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</si>
  <si>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</si>
  <si>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</si>
  <si>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</si>
  <si>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</si>
  <si>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</si>
  <si>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</si>
  <si>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</si>
  <si>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</si>
  <si>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</si>
  <si>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</si>
  <si>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</si>
  <si>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</si>
  <si>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</si>
  <si>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</si>
  <si>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</si>
  <si>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</si>
  <si>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</si>
  <si>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</si>
  <si>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</si>
  <si>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</si>
  <si>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</si>
  <si>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</si>
  <si>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</si>
  <si>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</si>
  <si>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</si>
  <si>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</si>
  <si>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</si>
  <si>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</si>
  <si>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</si>
  <si>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</si>
  <si>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</si>
  <si>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</si>
  <si>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</si>
  <si>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</si>
  <si>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</si>
  <si>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</si>
  <si>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</si>
  <si>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</si>
  <si>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</si>
  <si>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</si>
  <si>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</si>
  <si>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</si>
  <si>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</si>
  <si>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</si>
  <si>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</si>
  <si>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</si>
  <si>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</si>
  <si>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</si>
  <si>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</si>
  <si>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</si>
  <si>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</si>
  <si>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</si>
  <si>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</si>
  <si>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</si>
  <si>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</si>
  <si>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</si>
  <si>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</si>
  <si>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</si>
  <si>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</si>
  <si>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</si>
  <si>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</si>
  <si>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</si>
  <si>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</si>
  <si>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</si>
  <si>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</si>
  <si>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</si>
  <si>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</si>
  <si>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</si>
  <si>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</si>
  <si>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</si>
  <si>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</si>
  <si>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</si>
  <si>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</si>
  <si>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</si>
  <si>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</si>
  <si>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</si>
  <si>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</si>
  <si>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</si>
  <si>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</si>
  <si>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</si>
  <si>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</si>
  <si>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</si>
  <si>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</si>
  <si>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</si>
  <si>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</si>
  <si>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</si>
  <si>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</si>
  <si>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</si>
  <si>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</si>
  <si>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</si>
  <si>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</si>
  <si>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</si>
  <si>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</si>
  <si>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</si>
  <si>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</si>
  <si>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</si>
  <si>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</si>
  <si>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</si>
  <si>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</si>
  <si>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</si>
  <si>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CỤC TRƯỞNG</t>
  </si>
  <si>
    <t xml:space="preserve">CỤC TRƯỞNG 
</t>
  </si>
  <si>
    <t>(đã ký)</t>
  </si>
  <si>
    <t>Biểu  số: 11/TK-THA</t>
  </si>
  <si>
    <t>Ban hành kèm theo TT số 08/2015/TT-BTP</t>
  </si>
  <si>
    <t>ngày 26 tháng 5 năm 2015</t>
  </si>
  <si>
    <t>Ngày nhận báo cáo: …………….</t>
  </si>
  <si>
    <t xml:space="preserve"> 9 tháng năm 2016</t>
  </si>
  <si>
    <t xml:space="preserve">          Hậu Giang, ngày      tháng 7 năm 2016</t>
  </si>
  <si>
    <t xml:space="preserve">  Hậu Giang, ngày      tháng 7 năm 2016 </t>
  </si>
  <si>
    <t>Sơn Duy Oai</t>
  </si>
  <si>
    <t>Ban hành kèm theo TT số: 08/2015/TT-BTP</t>
  </si>
  <si>
    <t>Ngày nhận báo cáo: ………..</t>
  </si>
  <si>
    <t>9 tháng năm 2016</t>
  </si>
  <si>
    <t>Hậu Giang, ngày      tháng 7 năm 2016</t>
  </si>
  <si>
    <t xml:space="preserve">   Hậu Giang, ngày     tháng 7 năm 2016</t>
  </si>
  <si>
    <t>10 tháng/năm 2016</t>
  </si>
  <si>
    <t>Hậu Giang, ngày 04 tháng 8 năm 2016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</si>
</sst>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;[Red]0"/>
  </numFmts>
  <fonts count="96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7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89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0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1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7" fillId="0" borderId="10" xfId="0" applyNumberFormat="1" applyFont="1" applyBorder="1" applyAlignment="1">
      <alignment horizontal="right"/>
    </xf>
    <xf numFmtId="172" fontId="93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72" fontId="13" fillId="0" borderId="0" xfId="42" applyNumberFormat="1" applyFont="1" applyBorder="1" applyAlignment="1">
      <alignment/>
    </xf>
    <xf numFmtId="172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7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7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72" fontId="94" fillId="35" borderId="11" xfId="42" applyNumberFormat="1" applyFont="1" applyFill="1" applyBorder="1" applyAlignment="1">
      <alignment horizontal="right"/>
    </xf>
    <xf numFmtId="172" fontId="94" fillId="35" borderId="10" xfId="42" applyNumberFormat="1" applyFont="1" applyFill="1" applyBorder="1" applyAlignment="1">
      <alignment horizontal="right"/>
    </xf>
    <xf numFmtId="172" fontId="22" fillId="35" borderId="0" xfId="42" applyNumberFormat="1" applyFont="1" applyFill="1" applyBorder="1" applyAlignment="1">
      <alignment/>
    </xf>
    <xf numFmtId="171" fontId="22" fillId="35" borderId="0" xfId="42" applyFont="1" applyFill="1" applyBorder="1" applyAlignment="1">
      <alignment/>
    </xf>
    <xf numFmtId="171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72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171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8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0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1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72" fontId="90" fillId="35" borderId="11" xfId="42" applyNumberFormat="1" applyFont="1" applyFill="1" applyBorder="1" applyAlignment="1">
      <alignment horizontal="right"/>
    </xf>
    <xf numFmtId="172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7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72" fontId="90" fillId="35" borderId="10" xfId="42" applyNumberFormat="1" applyFont="1" applyFill="1" applyBorder="1" applyAlignment="1">
      <alignment horizontal="right"/>
    </xf>
    <xf numFmtId="172" fontId="94" fillId="35" borderId="0" xfId="42" applyNumberFormat="1" applyFont="1" applyFill="1" applyBorder="1" applyAlignment="1">
      <alignment/>
    </xf>
    <xf numFmtId="172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72" fontId="7" fillId="35" borderId="10" xfId="42" applyNumberFormat="1" applyFont="1" applyFill="1" applyBorder="1" applyAlignment="1">
      <alignment horizontal="right"/>
    </xf>
    <xf numFmtId="172" fontId="11" fillId="35" borderId="0" xfId="42" applyNumberFormat="1" applyFont="1" applyFill="1" applyBorder="1" applyAlignment="1">
      <alignment/>
    </xf>
    <xf numFmtId="172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72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9" fontId="1" fillId="35" borderId="0" xfId="0" applyNumberFormat="1" applyFont="1" applyFill="1" applyBorder="1" applyAlignment="1">
      <alignment vertical="center"/>
    </xf>
    <xf numFmtId="49" fontId="3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49" fontId="12" fillId="0" borderId="0" xfId="57" applyNumberFormat="1" applyFont="1" applyAlignment="1">
      <alignment/>
      <protection/>
    </xf>
    <xf numFmtId="49" fontId="22" fillId="0" borderId="0" xfId="57" applyNumberFormat="1" applyFont="1" applyAlignment="1">
      <alignment horizontal="left"/>
      <protection/>
    </xf>
    <xf numFmtId="49" fontId="1" fillId="0" borderId="0" xfId="57" applyNumberFormat="1" applyFont="1" applyAlignment="1">
      <alignment wrapText="1"/>
      <protection/>
    </xf>
    <xf numFmtId="49" fontId="22" fillId="34" borderId="0" xfId="57" applyNumberFormat="1" applyFont="1" applyFill="1" applyBorder="1" applyAlignment="1">
      <alignment horizontal="left"/>
      <protection/>
    </xf>
    <xf numFmtId="49" fontId="12" fillId="0" borderId="0" xfId="57" applyNumberFormat="1" applyFont="1">
      <alignment/>
      <protection/>
    </xf>
    <xf numFmtId="49" fontId="22" fillId="34" borderId="0" xfId="57" applyNumberFormat="1" applyFont="1" applyFill="1" applyBorder="1" applyAlignment="1">
      <alignment/>
      <protection/>
    </xf>
    <xf numFmtId="49" fontId="0" fillId="0" borderId="0" xfId="57" applyNumberFormat="1" applyFont="1">
      <alignment/>
      <protection/>
    </xf>
    <xf numFmtId="0" fontId="12" fillId="0" borderId="0" xfId="57" applyFont="1" applyBorder="1" applyAlignment="1">
      <alignment horizontal="left"/>
      <protection/>
    </xf>
    <xf numFmtId="49" fontId="22" fillId="0" borderId="0" xfId="57" applyNumberFormat="1" applyFont="1" applyAlignment="1">
      <alignment/>
      <protection/>
    </xf>
    <xf numFmtId="49" fontId="22" fillId="0" borderId="0" xfId="57" applyNumberFormat="1" applyFont="1" applyBorder="1" applyAlignment="1">
      <alignment/>
      <protection/>
    </xf>
    <xf numFmtId="49" fontId="22" fillId="0" borderId="0" xfId="57" applyNumberFormat="1" applyFont="1" applyBorder="1" applyAlignment="1">
      <alignment horizontal="left"/>
      <protection/>
    </xf>
    <xf numFmtId="49" fontId="22" fillId="0" borderId="0" xfId="57" applyNumberFormat="1" applyFont="1">
      <alignment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>
      <alignment/>
      <protection/>
    </xf>
    <xf numFmtId="49" fontId="0" fillId="0" borderId="0" xfId="57" applyNumberFormat="1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 applyBorder="1">
      <alignment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8" fillId="0" borderId="0" xfId="57" applyNumberFormat="1" applyFont="1" applyFill="1" applyBorder="1" applyAlignment="1">
      <alignment vertical="justify" textRotation="90" wrapText="1"/>
      <protection/>
    </xf>
    <xf numFmtId="49" fontId="12" fillId="0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 applyFill="1" applyBorder="1">
      <alignment/>
      <protection/>
    </xf>
    <xf numFmtId="1" fontId="34" fillId="0" borderId="20" xfId="57" applyNumberFormat="1" applyFont="1" applyBorder="1" applyAlignment="1">
      <alignment horizontal="center" wrapText="1"/>
      <protection/>
    </xf>
    <xf numFmtId="1" fontId="34" fillId="0" borderId="13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4" fillId="0" borderId="0" xfId="57" applyNumberFormat="1" applyFont="1" applyBorder="1">
      <alignment/>
      <protection/>
    </xf>
    <xf numFmtId="49" fontId="35" fillId="0" borderId="0" xfId="57" applyNumberFormat="1" applyFont="1" applyBorder="1">
      <alignment/>
      <protection/>
    </xf>
    <xf numFmtId="49" fontId="35" fillId="0" borderId="0" xfId="57" applyNumberFormat="1" applyFont="1">
      <alignment/>
      <protection/>
    </xf>
    <xf numFmtId="173" fontId="8" fillId="0" borderId="20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12" fillId="0" borderId="0" xfId="57" applyNumberFormat="1" applyFont="1" applyBorder="1">
      <alignment/>
      <protection/>
    </xf>
    <xf numFmtId="49" fontId="0" fillId="0" borderId="0" xfId="57" applyNumberFormat="1" applyFont="1" applyBorder="1">
      <alignment/>
      <protection/>
    </xf>
    <xf numFmtId="1" fontId="3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73" fontId="12" fillId="34" borderId="11" xfId="57" applyNumberFormat="1" applyFont="1" applyFill="1" applyBorder="1" applyAlignment="1">
      <alignment horizontal="center" vertical="center"/>
      <protection/>
    </xf>
    <xf numFmtId="173" fontId="12" fillId="34" borderId="11" xfId="57" applyNumberFormat="1" applyFont="1" applyFill="1" applyBorder="1" applyAlignment="1" applyProtection="1">
      <alignment horizontal="center" vertical="center"/>
      <protection/>
    </xf>
    <xf numFmtId="173" fontId="12" fillId="0" borderId="11" xfId="57" applyNumberFormat="1" applyFont="1" applyBorder="1" applyAlignment="1">
      <alignment horizontal="center" vertical="center"/>
      <protection/>
    </xf>
    <xf numFmtId="49" fontId="9" fillId="0" borderId="0" xfId="57" applyNumberFormat="1" applyFont="1" applyBorder="1" applyAlignment="1">
      <alignment vertical="justify" textRotation="90" wrapText="1"/>
      <protection/>
    </xf>
    <xf numFmtId="1" fontId="7" fillId="0" borderId="13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73" fontId="11" fillId="34" borderId="11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 quotePrefix="1">
      <alignment horizontal="center"/>
      <protection/>
    </xf>
    <xf numFmtId="173" fontId="12" fillId="34" borderId="12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>
      <alignment horizontal="center" vertical="center"/>
      <protection/>
    </xf>
    <xf numFmtId="1" fontId="3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5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2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36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/>
      <protection/>
    </xf>
    <xf numFmtId="49" fontId="12" fillId="0" borderId="0" xfId="57" applyNumberFormat="1" applyFont="1">
      <alignment/>
      <protection/>
    </xf>
    <xf numFmtId="49" fontId="28" fillId="0" borderId="0" xfId="57" applyNumberFormat="1" applyFont="1" applyAlignment="1">
      <alignment horizontal="left"/>
      <protection/>
    </xf>
    <xf numFmtId="49" fontId="27" fillId="0" borderId="0" xfId="57" applyNumberFormat="1" applyFont="1" applyBorder="1" applyAlignment="1">
      <alignment wrapText="1"/>
      <protection/>
    </xf>
    <xf numFmtId="49" fontId="37" fillId="0" borderId="0" xfId="57" applyNumberFormat="1" applyFont="1">
      <alignment/>
      <protection/>
    </xf>
    <xf numFmtId="49" fontId="27" fillId="0" borderId="0" xfId="57" applyNumberFormat="1" applyFont="1" applyAlignment="1">
      <alignment horizontal="left"/>
      <protection/>
    </xf>
    <xf numFmtId="49" fontId="3" fillId="0" borderId="0" xfId="57" applyNumberFormat="1" applyFont="1" applyAlignment="1">
      <alignment horizontal="left"/>
      <protection/>
    </xf>
    <xf numFmtId="49" fontId="37" fillId="0" borderId="0" xfId="57" applyNumberFormat="1" applyFont="1" applyAlignment="1">
      <alignment horizontal="left"/>
      <protection/>
    </xf>
    <xf numFmtId="49" fontId="3" fillId="0" borderId="0" xfId="57" applyNumberFormat="1" applyFont="1">
      <alignment/>
      <protection/>
    </xf>
    <xf numFmtId="0" fontId="0" fillId="0" borderId="0" xfId="57" applyFont="1" applyAlignment="1">
      <alignment horizontal="center" vertical="center"/>
      <protection/>
    </xf>
    <xf numFmtId="0" fontId="22" fillId="0" borderId="0" xfId="57" applyNumberFormat="1" applyFont="1" applyAlignment="1">
      <alignment horizontal="center" vertical="center"/>
      <protection/>
    </xf>
    <xf numFmtId="3" fontId="22" fillId="34" borderId="0" xfId="57" applyNumberFormat="1" applyFont="1" applyFill="1" applyBorder="1" applyAlignment="1">
      <alignment/>
      <protection/>
    </xf>
    <xf numFmtId="0" fontId="0" fillId="0" borderId="0" xfId="57" applyFont="1">
      <alignment/>
      <protection/>
    </xf>
    <xf numFmtId="0" fontId="22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8" fillId="0" borderId="0" xfId="57" applyFont="1" applyFill="1" applyBorder="1" applyAlignment="1">
      <alignment vertical="justify" textRotation="90" wrapText="1"/>
      <protection/>
    </xf>
    <xf numFmtId="0" fontId="0" fillId="0" borderId="0" xfId="57" applyFont="1" applyFill="1" applyBorder="1" applyAlignment="1">
      <alignment horizontal="left"/>
      <protection/>
    </xf>
    <xf numFmtId="1" fontId="34" fillId="0" borderId="11" xfId="57" applyNumberFormat="1" applyFont="1" applyBorder="1" applyAlignment="1">
      <alignment horizontal="center" wrapText="1"/>
      <protection/>
    </xf>
    <xf numFmtId="1" fontId="34" fillId="0" borderId="11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5" fillId="0" borderId="11" xfId="57" applyNumberFormat="1" applyFont="1" applyBorder="1">
      <alignment/>
      <protection/>
    </xf>
    <xf numFmtId="1" fontId="8" fillId="0" borderId="11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0" fillId="0" borderId="11" xfId="57" applyNumberFormat="1" applyFont="1" applyBorder="1">
      <alignment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 applyProtection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1" fillId="0" borderId="11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26" fillId="0" borderId="0" xfId="57" applyNumberFormat="1" applyFont="1" applyBorder="1" applyAlignment="1">
      <alignment/>
      <protection/>
    </xf>
    <xf numFmtId="49" fontId="26" fillId="0" borderId="0" xfId="57" applyNumberFormat="1" applyFont="1" applyAlignment="1">
      <alignment horizontal="left"/>
      <protection/>
    </xf>
    <xf numFmtId="49" fontId="26" fillId="0" borderId="0" xfId="57" applyNumberFormat="1" applyFont="1">
      <alignment/>
      <protection/>
    </xf>
    <xf numFmtId="0" fontId="3" fillId="0" borderId="0" xfId="57" applyNumberFormat="1" applyFont="1" applyAlignment="1">
      <alignment horizontal="left"/>
      <protection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0" xfId="57" applyNumberFormat="1" applyFont="1" applyBorder="1" applyAlignment="1">
      <alignment horizont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3" fillId="0" borderId="11" xfId="57" applyFont="1" applyBorder="1" applyAlignment="1">
      <alignment horizontal="center"/>
      <protection/>
    </xf>
    <xf numFmtId="1" fontId="3" fillId="0" borderId="11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34" borderId="11" xfId="57" applyFont="1" applyFill="1" applyBorder="1" applyAlignment="1">
      <alignment horizontal="left"/>
      <protection/>
    </xf>
    <xf numFmtId="1" fontId="3" fillId="0" borderId="11" xfId="57" applyNumberFormat="1" applyFont="1" applyBorder="1" applyAlignment="1">
      <alignment/>
      <protection/>
    </xf>
    <xf numFmtId="1" fontId="22" fillId="0" borderId="11" xfId="57" applyNumberFormat="1" applyFont="1" applyBorder="1" applyAlignment="1">
      <alignment/>
      <protection/>
    </xf>
    <xf numFmtId="0" fontId="11" fillId="0" borderId="13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7" applyFont="1" applyBorder="1" applyAlignment="1">
      <alignment horizontal="center"/>
      <protection/>
    </xf>
    <xf numFmtId="0" fontId="12" fillId="34" borderId="11" xfId="57" applyFont="1" applyFill="1" applyBorder="1" applyAlignment="1">
      <alignment horizontal="left"/>
      <protection/>
    </xf>
    <xf numFmtId="0" fontId="22" fillId="0" borderId="0" xfId="57" applyFont="1">
      <alignment/>
      <protection/>
    </xf>
    <xf numFmtId="0" fontId="5" fillId="0" borderId="15" xfId="57" applyFont="1" applyBorder="1" applyAlignment="1">
      <alignment wrapText="1"/>
      <protection/>
    </xf>
    <xf numFmtId="0" fontId="5" fillId="0" borderId="0" xfId="57" applyFont="1" applyBorder="1" applyAlignment="1">
      <alignment wrapText="1"/>
      <protection/>
    </xf>
    <xf numFmtId="49" fontId="31" fillId="0" borderId="0" xfId="57" applyNumberFormat="1" applyFont="1">
      <alignment/>
      <protection/>
    </xf>
    <xf numFmtId="49" fontId="19" fillId="0" borderId="0" xfId="57" applyNumberFormat="1" applyFont="1">
      <alignment/>
      <protection/>
    </xf>
    <xf numFmtId="49" fontId="38" fillId="0" borderId="0" xfId="57" applyNumberFormat="1" applyFont="1" applyBorder="1" applyAlignment="1">
      <alignment wrapText="1"/>
      <protection/>
    </xf>
    <xf numFmtId="49" fontId="29" fillId="0" borderId="0" xfId="57" applyNumberFormat="1" applyFont="1" applyBorder="1" applyAlignment="1">
      <alignment/>
      <protection/>
    </xf>
    <xf numFmtId="0" fontId="26" fillId="0" borderId="0" xfId="57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7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89" fillId="34" borderId="11" xfId="0" applyNumberFormat="1" applyFont="1" applyFill="1" applyBorder="1" applyAlignment="1">
      <alignment horizontal="left" wrapText="1"/>
    </xf>
    <xf numFmtId="49" fontId="41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5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44" fillId="35" borderId="0" xfId="0" applyNumberFormat="1" applyFont="1" applyFill="1" applyBorder="1" applyAlignment="1">
      <alignment horizontal="center" wrapText="1"/>
    </xf>
    <xf numFmtId="49" fontId="45" fillId="35" borderId="0" xfId="0" applyNumberFormat="1" applyFont="1" applyFill="1" applyBorder="1" applyAlignment="1">
      <alignment horizontal="center" wrapText="1"/>
    </xf>
    <xf numFmtId="49" fontId="44" fillId="35" borderId="0" xfId="0" applyNumberFormat="1" applyFont="1" applyFill="1" applyAlignment="1">
      <alignment/>
    </xf>
    <xf numFmtId="49" fontId="44" fillId="35" borderId="0" xfId="0" applyNumberFormat="1" applyFont="1" applyFill="1" applyAlignment="1">
      <alignment/>
    </xf>
    <xf numFmtId="49" fontId="44" fillId="35" borderId="0" xfId="0" applyNumberFormat="1" applyFont="1" applyFill="1" applyAlignment="1">
      <alignment horizontal="center" wrapText="1"/>
    </xf>
    <xf numFmtId="49" fontId="45" fillId="35" borderId="0" xfId="0" applyNumberFormat="1" applyFont="1" applyFill="1" applyAlignment="1">
      <alignment wrapText="1"/>
    </xf>
    <xf numFmtId="3" fontId="11" fillId="0" borderId="11" xfId="56" applyNumberFormat="1" applyFont="1" applyFill="1" applyBorder="1" applyAlignment="1" applyProtection="1">
      <alignment horizontal="center" vertical="center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/>
    </xf>
    <xf numFmtId="3" fontId="7" fillId="0" borderId="11" xfId="56" applyNumberFormat="1" applyFont="1" applyFill="1" applyBorder="1" applyAlignment="1" applyProtection="1">
      <alignment horizontal="center" vertical="center"/>
      <protection/>
    </xf>
    <xf numFmtId="10" fontId="7" fillId="0" borderId="21" xfId="55" applyNumberFormat="1" applyFont="1" applyFill="1" applyBorder="1" applyAlignment="1">
      <alignment horizontal="right" vertical="center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10" fontId="3" fillId="0" borderId="21" xfId="55" applyNumberFormat="1" applyFont="1" applyFill="1" applyBorder="1" applyAlignment="1">
      <alignment horizontal="right" vertical="center"/>
      <protection/>
    </xf>
    <xf numFmtId="3" fontId="12" fillId="0" borderId="11" xfId="56" applyNumberFormat="1" applyFont="1" applyFill="1" applyBorder="1" applyAlignment="1" applyProtection="1">
      <alignment horizontal="center" vertical="center"/>
      <protection/>
    </xf>
    <xf numFmtId="10" fontId="9" fillId="0" borderId="21" xfId="55" applyNumberFormat="1" applyFont="1" applyFill="1" applyBorder="1" applyAlignment="1">
      <alignment horizontal="right" vertical="center"/>
      <protection/>
    </xf>
    <xf numFmtId="3" fontId="12" fillId="35" borderId="11" xfId="56" applyNumberFormat="1" applyFont="1" applyFill="1" applyBorder="1" applyAlignment="1" applyProtection="1">
      <alignment horizontal="center" vertical="center"/>
      <protection/>
    </xf>
    <xf numFmtId="10" fontId="8" fillId="0" borderId="21" xfId="55" applyNumberFormat="1" applyFont="1" applyFill="1" applyBorder="1" applyAlignment="1">
      <alignment horizontal="right" vertical="center"/>
      <protection/>
    </xf>
    <xf numFmtId="49" fontId="1" fillId="0" borderId="0" xfId="57" applyNumberFormat="1" applyFont="1" applyAlignment="1">
      <alignment horizontal="center"/>
      <protection/>
    </xf>
    <xf numFmtId="49" fontId="1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horizontal="center" wrapText="1"/>
      <protection/>
    </xf>
    <xf numFmtId="0" fontId="1" fillId="0" borderId="0" xfId="57" applyNumberFormat="1" applyFont="1" applyAlignment="1">
      <alignment horizontal="center" wrapText="1"/>
      <protection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15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3" fillId="35" borderId="0" xfId="0" applyNumberFormat="1" applyFont="1" applyFill="1" applyAlignment="1">
      <alignment horizontal="left"/>
    </xf>
    <xf numFmtId="49" fontId="30" fillId="35" borderId="0" xfId="0" applyNumberFormat="1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4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25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4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 applyProtection="1">
      <alignment horizontal="center" vertical="center" wrapText="1"/>
      <protection/>
    </xf>
    <xf numFmtId="49" fontId="30" fillId="35" borderId="0" xfId="0" applyNumberFormat="1" applyFont="1" applyFill="1" applyBorder="1" applyAlignment="1">
      <alignment horizontal="center" wrapText="1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171" fontId="6" fillId="35" borderId="14" xfId="42" applyFont="1" applyFill="1" applyBorder="1" applyAlignment="1" applyProtection="1">
      <alignment horizontal="center" vertical="center" wrapText="1"/>
      <protection/>
    </xf>
    <xf numFmtId="171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center" vertical="center" wrapText="1"/>
      <protection/>
    </xf>
    <xf numFmtId="49" fontId="44" fillId="35" borderId="0" xfId="0" applyNumberFormat="1" applyFont="1" applyFill="1" applyAlignment="1">
      <alignment horizontal="center" wrapText="1"/>
    </xf>
    <xf numFmtId="49" fontId="45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 wrapText="1"/>
    </xf>
    <xf numFmtId="49" fontId="43" fillId="35" borderId="0" xfId="0" applyNumberFormat="1" applyFont="1" applyFill="1" applyAlignment="1">
      <alignment horizontal="center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5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0" fillId="35" borderId="17" xfId="0" applyNumberFormat="1" applyFont="1" applyFill="1" applyBorder="1" applyAlignment="1">
      <alignment horizontal="center"/>
    </xf>
    <xf numFmtId="49" fontId="45" fillId="35" borderId="0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43" fillId="35" borderId="0" xfId="0" applyNumberFormat="1" applyFont="1" applyFill="1" applyBorder="1" applyAlignment="1">
      <alignment horizontal="center" wrapText="1"/>
    </xf>
    <xf numFmtId="49" fontId="43" fillId="35" borderId="0" xfId="0" applyNumberFormat="1" applyFont="1" applyFill="1" applyBorder="1" applyAlignment="1">
      <alignment horizontal="center" vertical="center"/>
    </xf>
    <xf numFmtId="49" fontId="27" fillId="0" borderId="0" xfId="57" applyNumberFormat="1" applyFont="1" applyBorder="1" applyAlignment="1">
      <alignment horizontal="left" wrapText="1"/>
      <protection/>
    </xf>
    <xf numFmtId="49" fontId="22" fillId="0" borderId="15" xfId="57" applyNumberFormat="1" applyFont="1" applyBorder="1" applyAlignment="1">
      <alignment horizontal="left" wrapText="1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Alignment="1">
      <alignment horizontal="center"/>
      <protection/>
    </xf>
    <xf numFmtId="49" fontId="5" fillId="0" borderId="0" xfId="57" applyNumberFormat="1" applyFont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49" fontId="9" fillId="0" borderId="11" xfId="57" applyNumberFormat="1" applyFont="1" applyFill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top" wrapText="1" readingOrder="1"/>
      <protection/>
    </xf>
    <xf numFmtId="49" fontId="9" fillId="0" borderId="13" xfId="57" applyNumberFormat="1" applyFont="1" applyFill="1" applyBorder="1" applyAlignment="1">
      <alignment horizontal="center" vertical="top" wrapText="1" readingOrder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0" fontId="9" fillId="0" borderId="25" xfId="57" applyFont="1" applyBorder="1" applyAlignment="1">
      <alignment horizontal="center" vertical="center" wrapText="1" readingOrder="1"/>
      <protection/>
    </xf>
    <xf numFmtId="0" fontId="9" fillId="0" borderId="13" xfId="57" applyFont="1" applyBorder="1" applyAlignment="1">
      <alignment horizontal="center" vertical="center" wrapText="1" readingOrder="1"/>
      <protection/>
    </xf>
    <xf numFmtId="49" fontId="9" fillId="0" borderId="25" xfId="57" applyNumberFormat="1" applyFont="1" applyFill="1" applyBorder="1" applyAlignment="1">
      <alignment horizontal="center" vertical="center" wrapText="1" readingOrder="1"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9" fillId="0" borderId="14" xfId="57" applyNumberFormat="1" applyFont="1" applyFill="1" applyBorder="1" applyAlignment="1">
      <alignment horizontal="center" vertical="center" wrapText="1" readingOrder="1"/>
      <protection/>
    </xf>
    <xf numFmtId="49" fontId="9" fillId="0" borderId="24" xfId="57" applyNumberFormat="1" applyFont="1" applyFill="1" applyBorder="1" applyAlignment="1">
      <alignment horizontal="center" vertical="center" wrapText="1" readingOrder="1"/>
      <protection/>
    </xf>
    <xf numFmtId="49" fontId="9" fillId="0" borderId="12" xfId="57" applyNumberFormat="1" applyFont="1" applyFill="1" applyBorder="1" applyAlignment="1">
      <alignment horizontal="center" vertical="center" wrapText="1" readingOrder="1"/>
      <protection/>
    </xf>
    <xf numFmtId="49" fontId="22" fillId="0" borderId="0" xfId="57" applyNumberFormat="1" applyFont="1" applyBorder="1" applyAlignment="1">
      <alignment/>
      <protection/>
    </xf>
    <xf numFmtId="49" fontId="12" fillId="0" borderId="17" xfId="57" applyNumberFormat="1" applyFont="1" applyBorder="1" applyAlignment="1">
      <alignment horizontal="right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9" fillId="0" borderId="22" xfId="57" applyNumberFormat="1" applyFont="1" applyFill="1" applyBorder="1" applyAlignment="1">
      <alignment horizontal="center" vertical="center" wrapText="1" readingOrder="1"/>
      <protection/>
    </xf>
    <xf numFmtId="49" fontId="9" fillId="0" borderId="16" xfId="57" applyNumberFormat="1" applyFont="1" applyFill="1" applyBorder="1" applyAlignment="1">
      <alignment horizontal="center" vertical="center" wrapText="1" readingOrder="1"/>
      <protection/>
    </xf>
    <xf numFmtId="49" fontId="9" fillId="0" borderId="23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9" fillId="0" borderId="20" xfId="57" applyNumberFormat="1" applyFont="1" applyFill="1" applyBorder="1" applyAlignment="1">
      <alignment horizontal="center" vertical="center" wrapText="1" readingOrder="1"/>
      <protection/>
    </xf>
    <xf numFmtId="49" fontId="9" fillId="0" borderId="15" xfId="57" applyNumberFormat="1" applyFont="1" applyFill="1" applyBorder="1" applyAlignment="1">
      <alignment horizontal="center" vertical="center" wrapText="1" readingOrder="1"/>
      <protection/>
    </xf>
    <xf numFmtId="49" fontId="9" fillId="0" borderId="0" xfId="57" applyNumberFormat="1" applyFont="1" applyFill="1" applyBorder="1" applyAlignment="1">
      <alignment horizontal="center" vertical="center" wrapText="1" readingOrder="1"/>
      <protection/>
    </xf>
    <xf numFmtId="49" fontId="9" fillId="0" borderId="17" xfId="57" applyNumberFormat="1" applyFont="1" applyFill="1" applyBorder="1" applyAlignment="1">
      <alignment horizontal="center" vertical="center" wrapText="1" readingOrder="1"/>
      <protection/>
    </xf>
    <xf numFmtId="0" fontId="12" fillId="0" borderId="0" xfId="57" applyFont="1" applyBorder="1" applyAlignment="1">
      <alignment horizontal="left"/>
      <protection/>
    </xf>
    <xf numFmtId="49" fontId="12" fillId="0" borderId="0" xfId="57" applyNumberFormat="1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49" fontId="12" fillId="0" borderId="0" xfId="57" applyNumberFormat="1" applyFont="1" applyAlignment="1">
      <alignment horizontal="left" wrapText="1"/>
      <protection/>
    </xf>
    <xf numFmtId="49" fontId="1" fillId="0" borderId="0" xfId="57" applyNumberFormat="1" applyFont="1" applyBorder="1" applyAlignment="1">
      <alignment horizontal="center"/>
      <protection/>
    </xf>
    <xf numFmtId="49" fontId="8" fillId="0" borderId="0" xfId="57" applyNumberFormat="1" applyFont="1" applyBorder="1" applyAlignment="1">
      <alignment horizontal="center" wrapText="1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49" fontId="22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Alignment="1">
      <alignment horizontal="center" wrapText="1"/>
      <protection/>
    </xf>
    <xf numFmtId="49" fontId="1" fillId="0" borderId="0" xfId="57" applyNumberFormat="1" applyFont="1" applyAlignment="1">
      <alignment horizontal="center" vertical="center"/>
      <protection/>
    </xf>
    <xf numFmtId="0" fontId="20" fillId="0" borderId="10" xfId="57" applyFont="1" applyFill="1" applyBorder="1" applyAlignment="1">
      <alignment horizontal="center" vertical="top" wrapText="1"/>
      <protection/>
    </xf>
    <xf numFmtId="0" fontId="20" fillId="0" borderId="13" xfId="57" applyFont="1" applyFill="1" applyBorder="1" applyAlignment="1">
      <alignment horizontal="center" vertical="top" wrapText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49" fontId="22" fillId="0" borderId="15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25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wrapText="1"/>
      <protection/>
    </xf>
    <xf numFmtId="0" fontId="20" fillId="0" borderId="24" xfId="57" applyFont="1" applyFill="1" applyBorder="1" applyAlignment="1">
      <alignment horizontal="center" wrapText="1"/>
      <protection/>
    </xf>
    <xf numFmtId="0" fontId="20" fillId="0" borderId="12" xfId="57" applyFont="1" applyFill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center" vertical="justify" wrapText="1"/>
      <protection/>
    </xf>
    <xf numFmtId="0" fontId="20" fillId="0" borderId="13" xfId="57" applyFont="1" applyFill="1" applyBorder="1" applyAlignment="1">
      <alignment horizontal="center" vertical="justify" wrapText="1"/>
      <protection/>
    </xf>
    <xf numFmtId="0" fontId="12" fillId="0" borderId="17" xfId="57" applyFont="1" applyBorder="1" applyAlignment="1">
      <alignment horizontal="right"/>
      <protection/>
    </xf>
    <xf numFmtId="49" fontId="12" fillId="0" borderId="18" xfId="57" applyNumberFormat="1" applyFont="1" applyFill="1" applyBorder="1" applyAlignment="1">
      <alignment horizontal="center" vertical="center"/>
      <protection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23" xfId="57" applyNumberFormat="1" applyFont="1" applyFill="1" applyBorder="1" applyAlignment="1">
      <alignment horizontal="center" vertical="center"/>
      <protection/>
    </xf>
    <xf numFmtId="49" fontId="12" fillId="0" borderId="19" xfId="57" applyNumberFormat="1" applyFont="1" applyFill="1" applyBorder="1" applyAlignment="1">
      <alignment horizontal="center" vertical="center"/>
      <protection/>
    </xf>
    <xf numFmtId="49" fontId="12" fillId="0" borderId="20" xfId="57" applyNumberFormat="1" applyFont="1" applyFill="1" applyBorder="1" applyAlignment="1">
      <alignment horizontal="center" vertical="center"/>
      <protection/>
    </xf>
    <xf numFmtId="0" fontId="20" fillId="0" borderId="18" xfId="57" applyFont="1" applyFill="1" applyBorder="1" applyAlignment="1">
      <alignment horizontal="center" wrapText="1"/>
      <protection/>
    </xf>
    <xf numFmtId="0" fontId="20" fillId="0" borderId="15" xfId="57" applyFont="1" applyFill="1" applyBorder="1" applyAlignment="1">
      <alignment horizontal="center" wrapText="1"/>
      <protection/>
    </xf>
    <xf numFmtId="0" fontId="20" fillId="0" borderId="22" xfId="57" applyFont="1" applyFill="1" applyBorder="1" applyAlignment="1">
      <alignment horizontal="center" wrapText="1"/>
      <protection/>
    </xf>
    <xf numFmtId="0" fontId="20" fillId="0" borderId="16" xfId="57" applyFont="1" applyFill="1" applyBorder="1" applyAlignment="1">
      <alignment horizontal="center" wrapText="1"/>
      <protection/>
    </xf>
    <xf numFmtId="0" fontId="20" fillId="0" borderId="0" xfId="57" applyFont="1" applyFill="1" applyBorder="1" applyAlignment="1">
      <alignment horizontal="center" wrapText="1"/>
      <protection/>
    </xf>
    <xf numFmtId="0" fontId="20" fillId="0" borderId="23" xfId="57" applyFont="1" applyFill="1" applyBorder="1" applyAlignment="1">
      <alignment horizontal="center" wrapText="1"/>
      <protection/>
    </xf>
    <xf numFmtId="0" fontId="20" fillId="0" borderId="19" xfId="57" applyFont="1" applyFill="1" applyBorder="1" applyAlignment="1">
      <alignment horizontal="center" wrapText="1"/>
      <protection/>
    </xf>
    <xf numFmtId="0" fontId="20" fillId="0" borderId="17" xfId="57" applyFont="1" applyFill="1" applyBorder="1" applyAlignment="1">
      <alignment horizontal="center" wrapText="1"/>
      <protection/>
    </xf>
    <xf numFmtId="0" fontId="20" fillId="0" borderId="20" xfId="57" applyFont="1" applyFill="1" applyBorder="1" applyAlignment="1">
      <alignment horizont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24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20" fillId="0" borderId="22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/>
      <protection/>
    </xf>
    <xf numFmtId="0" fontId="20" fillId="0" borderId="24" xfId="57" applyFont="1" applyFill="1" applyBorder="1" applyAlignment="1">
      <alignment horizontal="center"/>
      <protection/>
    </xf>
    <xf numFmtId="0" fontId="20" fillId="0" borderId="12" xfId="57" applyFont="1" applyFill="1" applyBorder="1" applyAlignment="1">
      <alignment horizontal="center"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1" fillId="0" borderId="0" xfId="57" applyFont="1" applyAlignment="1">
      <alignment horizontal="center"/>
      <protection/>
    </xf>
    <xf numFmtId="49" fontId="1" fillId="0" borderId="0" xfId="57" applyNumberFormat="1" applyFont="1" applyBorder="1" applyAlignment="1">
      <alignment horizontal="center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49" fontId="5" fillId="0" borderId="15" xfId="57" applyNumberFormat="1" applyFont="1" applyBorder="1" applyAlignment="1">
      <alignment horizontal="center"/>
      <protection/>
    </xf>
    <xf numFmtId="0" fontId="1" fillId="0" borderId="0" xfId="57" applyNumberFormat="1" applyFont="1" applyAlignment="1">
      <alignment horizontal="center" wrapText="1"/>
      <protection/>
    </xf>
    <xf numFmtId="3" fontId="22" fillId="34" borderId="0" xfId="57" applyNumberFormat="1" applyFon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49" fontId="27" fillId="0" borderId="0" xfId="57" applyNumberFormat="1" applyFont="1" applyBorder="1" applyAlignment="1">
      <alignment horizontal="justify" vertical="justify" wrapText="1"/>
      <protection/>
    </xf>
    <xf numFmtId="0" fontId="5" fillId="0" borderId="15" xfId="57" applyFont="1" applyBorder="1" applyAlignment="1">
      <alignment horizontal="center" wrapText="1"/>
      <protection/>
    </xf>
    <xf numFmtId="0" fontId="5" fillId="0" borderId="15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7" fillId="0" borderId="14" xfId="57" applyNumberFormat="1" applyFont="1" applyBorder="1" applyAlignment="1">
      <alignment horizontal="center" wrapText="1"/>
      <protection/>
    </xf>
    <xf numFmtId="0" fontId="7" fillId="0" borderId="12" xfId="57" applyNumberFormat="1" applyFont="1" applyBorder="1" applyAlignment="1">
      <alignment horizontal="center" wrapText="1"/>
      <protection/>
    </xf>
    <xf numFmtId="0" fontId="3" fillId="0" borderId="0" xfId="57" applyNumberFormat="1" applyFont="1" applyAlignment="1">
      <alignment horizontal="left"/>
      <protection/>
    </xf>
    <xf numFmtId="0" fontId="3" fillId="0" borderId="17" xfId="57" applyNumberFormat="1" applyFont="1" applyFill="1" applyBorder="1" applyAlignment="1">
      <alignment horizontal="left" wrapText="1"/>
      <protection/>
    </xf>
    <xf numFmtId="49" fontId="3" fillId="0" borderId="18" xfId="57" applyNumberFormat="1" applyFont="1" applyFill="1" applyBorder="1" applyAlignment="1">
      <alignment horizontal="center" vertical="center"/>
      <protection/>
    </xf>
    <xf numFmtId="49" fontId="3" fillId="0" borderId="22" xfId="57" applyNumberFormat="1" applyFont="1" applyFill="1" applyBorder="1" applyAlignment="1">
      <alignment horizontal="center" vertical="center"/>
      <protection/>
    </xf>
    <xf numFmtId="49" fontId="3" fillId="0" borderId="16" xfId="57" applyNumberFormat="1" applyFont="1" applyFill="1" applyBorder="1" applyAlignment="1">
      <alignment horizontal="center" vertical="center"/>
      <protection/>
    </xf>
    <xf numFmtId="49" fontId="3" fillId="0" borderId="23" xfId="57" applyNumberFormat="1" applyFont="1" applyFill="1" applyBorder="1" applyAlignment="1">
      <alignment horizontal="center" vertical="center"/>
      <protection/>
    </xf>
    <xf numFmtId="49" fontId="3" fillId="0" borderId="19" xfId="57" applyNumberFormat="1" applyFont="1" applyFill="1" applyBorder="1" applyAlignment="1">
      <alignment horizontal="center" vertical="center"/>
      <protection/>
    </xf>
    <xf numFmtId="49" fontId="3" fillId="0" borderId="20" xfId="57" applyNumberFormat="1" applyFont="1" applyFill="1" applyBorder="1" applyAlignment="1">
      <alignment horizontal="center" vertical="center"/>
      <protection/>
    </xf>
    <xf numFmtId="0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24" xfId="57" applyNumberFormat="1" applyFont="1" applyFill="1" applyBorder="1" applyAlignment="1">
      <alignment horizontal="center" vertical="center" wrapText="1"/>
      <protection/>
    </xf>
    <xf numFmtId="0" fontId="3" fillId="0" borderId="23" xfId="57" applyNumberFormat="1" applyFont="1" applyFill="1" applyBorder="1" applyAlignment="1">
      <alignment horizontal="center" vertical="center" wrapText="1"/>
      <protection/>
    </xf>
    <xf numFmtId="0" fontId="3" fillId="0" borderId="20" xfId="57" applyNumberFormat="1" applyFont="1" applyFill="1" applyBorder="1" applyAlignment="1">
      <alignment horizontal="center" vertical="center" wrapText="1"/>
      <protection/>
    </xf>
    <xf numFmtId="0" fontId="3" fillId="0" borderId="19" xfId="57" applyNumberFormat="1" applyFont="1" applyFill="1" applyBorder="1" applyAlignment="1">
      <alignment horizontal="center" vertical="center" wrapText="1"/>
      <protection/>
    </xf>
    <xf numFmtId="0" fontId="3" fillId="0" borderId="25" xfId="57" applyNumberFormat="1" applyFont="1" applyFill="1" applyBorder="1" applyAlignment="1">
      <alignment horizontal="center" vertical="center" wrapText="1"/>
      <protection/>
    </xf>
    <xf numFmtId="0" fontId="22" fillId="0" borderId="0" xfId="57" applyNumberFormat="1" applyFont="1" applyAlignment="1">
      <alignment horizontal="left"/>
      <protection/>
    </xf>
    <xf numFmtId="0" fontId="6" fillId="0" borderId="0" xfId="57" applyNumberFormat="1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6" fillId="0" borderId="0" xfId="57" applyNumberFormat="1" applyFont="1" applyAlignment="1">
      <alignment horizontal="center" wrapText="1"/>
      <protection/>
    </xf>
    <xf numFmtId="0" fontId="12" fillId="0" borderId="0" xfId="57" applyFont="1" applyAlignment="1">
      <alignment horizontal="center"/>
      <protection/>
    </xf>
    <xf numFmtId="0" fontId="1" fillId="0" borderId="0" xfId="57" applyNumberFormat="1" applyFont="1" applyAlignment="1">
      <alignment horizontal="center"/>
      <protection/>
    </xf>
    <xf numFmtId="0" fontId="22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39" fillId="0" borderId="15" xfId="0" applyNumberFormat="1" applyFont="1" applyBorder="1" applyAlignment="1">
      <alignment horizontal="left"/>
    </xf>
    <xf numFmtId="49" fontId="40" fillId="34" borderId="0" xfId="0" applyNumberFormat="1" applyFont="1" applyFill="1" applyBorder="1" applyAlignment="1">
      <alignment horizontal="left" wrapText="1"/>
    </xf>
    <xf numFmtId="49" fontId="40" fillId="34" borderId="0" xfId="0" applyNumberFormat="1" applyFont="1" applyFill="1" applyBorder="1" applyAlignment="1">
      <alignment horizontal="left"/>
    </xf>
    <xf numFmtId="49" fontId="22" fillId="0" borderId="0" xfId="57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1. (Goc) THONG KE TT01 Toàn tỉnh Hoa Binh 6 tháng 2013" xfId="56"/>
    <cellStyle name="Normal_Bieu mau TK tu 11 den 19 (ban phat han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13" t="s">
        <v>0</v>
      </c>
      <c r="B1" s="413"/>
      <c r="C1" s="1"/>
      <c r="D1" s="414" t="s">
        <v>1</v>
      </c>
      <c r="E1" s="414"/>
      <c r="F1" s="414"/>
      <c r="G1" s="414"/>
      <c r="H1" s="414"/>
      <c r="I1" s="414"/>
      <c r="J1" s="414"/>
      <c r="K1" s="414"/>
      <c r="L1" s="415" t="s">
        <v>2</v>
      </c>
      <c r="M1" s="416"/>
      <c r="N1" s="416"/>
    </row>
    <row r="2" spans="1:16" ht="16.5" customHeight="1">
      <c r="A2" s="1" t="s">
        <v>3</v>
      </c>
      <c r="B2" s="1"/>
      <c r="C2" s="1"/>
      <c r="D2" s="414" t="s">
        <v>4</v>
      </c>
      <c r="E2" s="414"/>
      <c r="F2" s="414"/>
      <c r="G2" s="414"/>
      <c r="H2" s="414"/>
      <c r="I2" s="414"/>
      <c r="J2" s="414"/>
      <c r="K2" s="414"/>
      <c r="L2" s="411" t="s">
        <v>5</v>
      </c>
      <c r="M2" s="411"/>
      <c r="N2" s="411"/>
      <c r="P2" s="3"/>
    </row>
    <row r="3" spans="1:16" ht="16.5" customHeight="1">
      <c r="A3" s="1" t="s">
        <v>6</v>
      </c>
      <c r="B3" s="1"/>
      <c r="C3" s="4"/>
      <c r="D3" s="417" t="s">
        <v>7</v>
      </c>
      <c r="E3" s="417"/>
      <c r="F3" s="417"/>
      <c r="G3" s="417"/>
      <c r="H3" s="417"/>
      <c r="I3" s="417"/>
      <c r="J3" s="417"/>
      <c r="K3" s="417"/>
      <c r="L3" s="415" t="s">
        <v>8</v>
      </c>
      <c r="M3" s="416"/>
      <c r="N3" s="416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11" t="s">
        <v>10</v>
      </c>
      <c r="M4" s="411"/>
      <c r="N4" s="411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12" t="s">
        <v>11</v>
      </c>
      <c r="M5" s="412"/>
      <c r="N5" s="412"/>
      <c r="P5" s="5"/>
    </row>
    <row r="6" spans="1:16" ht="18.75" customHeight="1">
      <c r="A6" s="418" t="s">
        <v>12</v>
      </c>
      <c r="B6" s="419"/>
      <c r="C6" s="424" t="s">
        <v>13</v>
      </c>
      <c r="D6" s="426" t="s">
        <v>14</v>
      </c>
      <c r="E6" s="427"/>
      <c r="F6" s="427"/>
      <c r="G6" s="427"/>
      <c r="H6" s="427"/>
      <c r="I6" s="427"/>
      <c r="J6" s="427"/>
      <c r="K6" s="427"/>
      <c r="L6" s="427"/>
      <c r="M6" s="427"/>
      <c r="N6" s="428"/>
      <c r="P6" s="5"/>
    </row>
    <row r="7" spans="1:16" ht="20.25" customHeight="1">
      <c r="A7" s="420"/>
      <c r="B7" s="421"/>
      <c r="C7" s="425"/>
      <c r="D7" s="429" t="s">
        <v>15</v>
      </c>
      <c r="E7" s="431" t="s">
        <v>16</v>
      </c>
      <c r="F7" s="432"/>
      <c r="G7" s="433"/>
      <c r="H7" s="434" t="s">
        <v>17</v>
      </c>
      <c r="I7" s="434" t="s">
        <v>18</v>
      </c>
      <c r="J7" s="434" t="s">
        <v>19</v>
      </c>
      <c r="K7" s="434" t="s">
        <v>20</v>
      </c>
      <c r="L7" s="434" t="s">
        <v>21</v>
      </c>
      <c r="M7" s="434" t="s">
        <v>22</v>
      </c>
      <c r="N7" s="434" t="s">
        <v>23</v>
      </c>
      <c r="O7" s="5"/>
      <c r="P7" s="5"/>
    </row>
    <row r="8" spans="1:16" ht="21" customHeight="1">
      <c r="A8" s="420"/>
      <c r="B8" s="421"/>
      <c r="C8" s="425"/>
      <c r="D8" s="429"/>
      <c r="E8" s="436" t="s">
        <v>24</v>
      </c>
      <c r="F8" s="437" t="s">
        <v>25</v>
      </c>
      <c r="G8" s="438"/>
      <c r="H8" s="434"/>
      <c r="I8" s="434"/>
      <c r="J8" s="434"/>
      <c r="K8" s="434"/>
      <c r="L8" s="434"/>
      <c r="M8" s="434"/>
      <c r="N8" s="434"/>
      <c r="O8" s="439"/>
      <c r="P8" s="439"/>
    </row>
    <row r="9" spans="1:16" ht="39.75" customHeight="1">
      <c r="A9" s="422"/>
      <c r="B9" s="423"/>
      <c r="C9" s="425"/>
      <c r="D9" s="430"/>
      <c r="E9" s="435"/>
      <c r="F9" s="14" t="s">
        <v>26</v>
      </c>
      <c r="G9" s="16" t="s">
        <v>27</v>
      </c>
      <c r="H9" s="435"/>
      <c r="I9" s="435"/>
      <c r="J9" s="435"/>
      <c r="K9" s="435"/>
      <c r="L9" s="435"/>
      <c r="M9" s="435"/>
      <c r="N9" s="435"/>
      <c r="O9" s="15"/>
      <c r="P9" s="15"/>
    </row>
    <row r="10" spans="1:16" s="19" customFormat="1" ht="11.25" customHeight="1">
      <c r="A10" s="440" t="s">
        <v>28</v>
      </c>
      <c r="B10" s="441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42"/>
      <c r="K28" s="442"/>
      <c r="L28" s="442"/>
      <c r="M28" s="442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43"/>
      <c r="J29" s="443"/>
      <c r="K29" s="443"/>
      <c r="L29" s="443"/>
      <c r="M29" s="443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44"/>
      <c r="J32" s="444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43"/>
      <c r="J33" s="443"/>
    </row>
    <row r="34" s="5" customFormat="1" ht="19.5" customHeight="1">
      <c r="A34" s="47"/>
    </row>
    <row r="35" spans="1:13" ht="24" customHeight="1">
      <c r="A35" s="445"/>
      <c r="B35" s="445"/>
      <c r="C35" s="5"/>
      <c r="D35" s="5"/>
      <c r="E35" s="5"/>
      <c r="F35" s="5"/>
      <c r="G35" s="5"/>
      <c r="H35" s="5"/>
      <c r="I35" s="445"/>
      <c r="J35" s="445"/>
      <c r="K35" s="5"/>
      <c r="L35" s="5"/>
      <c r="M35" s="5"/>
    </row>
    <row r="36" spans="1:13" ht="17.25" customHeight="1">
      <c r="A36" s="439"/>
      <c r="B36" s="439"/>
      <c r="C36" s="5"/>
      <c r="D36" s="5"/>
      <c r="E36" s="5"/>
      <c r="F36" s="5"/>
      <c r="G36" s="5"/>
      <c r="H36" s="5"/>
      <c r="I36" s="439"/>
      <c r="J36" s="439"/>
      <c r="K36" s="5"/>
      <c r="L36" s="5"/>
      <c r="M36" s="5"/>
    </row>
    <row r="37" spans="1:13" ht="17.25" customHeight="1">
      <c r="A37" s="439"/>
      <c r="B37" s="439"/>
      <c r="C37" s="5"/>
      <c r="D37" s="5"/>
      <c r="E37" s="5"/>
      <c r="F37" s="5"/>
      <c r="G37" s="5"/>
      <c r="H37" s="5"/>
      <c r="I37" s="439"/>
      <c r="J37" s="439"/>
      <c r="K37" s="5"/>
      <c r="L37" s="5"/>
      <c r="M37" s="5"/>
    </row>
    <row r="38" spans="1:13" ht="17.25" customHeight="1">
      <c r="A38" s="439"/>
      <c r="B38" s="439"/>
      <c r="C38" s="5"/>
      <c r="D38" s="5"/>
      <c r="E38" s="5"/>
      <c r="F38" s="5"/>
      <c r="G38" s="5"/>
      <c r="H38" s="5"/>
      <c r="I38" s="439"/>
      <c r="J38" s="439"/>
      <c r="K38" s="5"/>
      <c r="L38" s="5"/>
      <c r="M38" s="5"/>
    </row>
    <row r="39" spans="1:13" ht="17.25" customHeight="1">
      <c r="A39" s="439"/>
      <c r="B39" s="439"/>
      <c r="C39" s="5"/>
      <c r="D39" s="5"/>
      <c r="E39" s="5"/>
      <c r="F39" s="5"/>
      <c r="G39" s="5"/>
      <c r="H39" s="5"/>
      <c r="I39" s="439"/>
      <c r="J39" s="439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39"/>
      <c r="J40" s="439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5">
      <c r="A42" s="47"/>
      <c r="B42" s="445"/>
      <c r="C42" s="445"/>
      <c r="D42" s="445"/>
      <c r="E42" s="445"/>
      <c r="F42" s="445"/>
      <c r="G42" s="48"/>
      <c r="H42" s="48"/>
      <c r="I42" s="5"/>
      <c r="J42" s="5"/>
      <c r="K42" s="5"/>
      <c r="L42" s="5"/>
      <c r="M42" s="5"/>
    </row>
    <row r="43" spans="1:13" ht="15">
      <c r="A43" s="47"/>
      <c r="B43" s="439"/>
      <c r="C43" s="439"/>
      <c r="D43" s="439"/>
      <c r="E43" s="439"/>
      <c r="F43" s="439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39"/>
      <c r="C44" s="439"/>
      <c r="D44" s="439"/>
      <c r="E44" s="439"/>
      <c r="F44" s="439"/>
      <c r="G44" s="15"/>
      <c r="H44" s="15"/>
      <c r="I44" s="5"/>
      <c r="J44" s="5"/>
      <c r="K44" s="5"/>
      <c r="L44" s="5"/>
      <c r="M44" s="5"/>
    </row>
    <row r="45" spans="1:13" ht="15">
      <c r="A45" s="47"/>
      <c r="B45" s="439"/>
      <c r="C45" s="439"/>
      <c r="D45" s="439"/>
      <c r="E45" s="439"/>
      <c r="F45" s="439"/>
      <c r="G45" s="15"/>
      <c r="H45" s="15"/>
      <c r="I45" s="5"/>
      <c r="J45" s="5"/>
      <c r="K45" s="5"/>
      <c r="L45" s="5"/>
      <c r="M45" s="5"/>
    </row>
    <row r="46" spans="1:13" ht="15">
      <c r="A46" s="47"/>
      <c r="B46" s="439"/>
      <c r="C46" s="439"/>
      <c r="D46" s="439"/>
      <c r="E46" s="439"/>
      <c r="F46" s="439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L4:N4"/>
    <mergeCell ref="L5:N5"/>
    <mergeCell ref="A1:B1"/>
    <mergeCell ref="D1:K1"/>
    <mergeCell ref="L1:N1"/>
    <mergeCell ref="D2:K2"/>
    <mergeCell ref="L2:N2"/>
    <mergeCell ref="D3:K3"/>
    <mergeCell ref="L3:N3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4">
      <selection activeCell="K24" sqref="K24:S24"/>
    </sheetView>
  </sheetViews>
  <sheetFormatPr defaultColWidth="9.140625" defaultRowHeight="12.75"/>
  <cols>
    <col min="1" max="1" width="4.00390625" style="118" customWidth="1"/>
    <col min="2" max="2" width="25.2812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7.28125" style="118" customWidth="1"/>
    <col min="9" max="9" width="7.421875" style="118" customWidth="1"/>
    <col min="10" max="10" width="7.8515625" style="118" customWidth="1"/>
    <col min="11" max="11" width="5.574218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6.421875" style="118" customWidth="1"/>
    <col min="17" max="17" width="7.57421875" style="118" customWidth="1"/>
    <col min="18" max="18" width="8.57421875" style="118" customWidth="1"/>
    <col min="19" max="19" width="9.1406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90" t="s">
        <v>178</v>
      </c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542" t="s">
        <v>179</v>
      </c>
      <c r="P1" s="542"/>
      <c r="Q1" s="542"/>
      <c r="R1" s="542"/>
      <c r="S1" s="542"/>
      <c r="T1" s="216"/>
    </row>
    <row r="2" spans="1:20" ht="17.25" customHeight="1">
      <c r="A2" s="543" t="s">
        <v>3</v>
      </c>
      <c r="B2" s="543"/>
      <c r="C2" s="543"/>
      <c r="D2" s="489" t="s">
        <v>180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544" t="s">
        <v>5</v>
      </c>
      <c r="P2" s="544"/>
      <c r="Q2" s="544"/>
      <c r="R2" s="544"/>
      <c r="S2" s="544"/>
      <c r="T2" s="220"/>
    </row>
    <row r="3" spans="1:20" ht="15" customHeight="1">
      <c r="A3" s="173" t="s">
        <v>6</v>
      </c>
      <c r="B3" s="173"/>
      <c r="C3" s="173"/>
      <c r="D3" s="545" t="s">
        <v>374</v>
      </c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2" t="s">
        <v>181</v>
      </c>
      <c r="P3" s="542"/>
      <c r="Q3" s="542"/>
      <c r="R3" s="542"/>
      <c r="S3" s="542"/>
      <c r="T3" s="216"/>
    </row>
    <row r="4" spans="1:20" ht="14.25" customHeight="1">
      <c r="A4" s="173" t="s">
        <v>182</v>
      </c>
      <c r="B4" s="173"/>
      <c r="C4" s="173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4" t="s">
        <v>10</v>
      </c>
      <c r="P4" s="544"/>
      <c r="Q4" s="544"/>
      <c r="R4" s="544"/>
      <c r="S4" s="544"/>
      <c r="T4" s="220"/>
    </row>
    <row r="5" spans="2:19" ht="12.75" customHeight="1">
      <c r="B5" s="221"/>
      <c r="C5" s="221"/>
      <c r="P5" s="389" t="s">
        <v>183</v>
      </c>
      <c r="R5" s="222"/>
      <c r="S5" s="222"/>
    </row>
    <row r="6" spans="1:19" ht="22.5" customHeight="1">
      <c r="A6" s="514" t="s">
        <v>184</v>
      </c>
      <c r="B6" s="515"/>
      <c r="C6" s="546" t="s">
        <v>185</v>
      </c>
      <c r="D6" s="547"/>
      <c r="E6" s="548"/>
      <c r="F6" s="549" t="s">
        <v>34</v>
      </c>
      <c r="G6" s="552" t="s">
        <v>186</v>
      </c>
      <c r="H6" s="555" t="s">
        <v>38</v>
      </c>
      <c r="I6" s="556"/>
      <c r="J6" s="556"/>
      <c r="K6" s="556"/>
      <c r="L6" s="556"/>
      <c r="M6" s="556"/>
      <c r="N6" s="556"/>
      <c r="O6" s="556"/>
      <c r="P6" s="556"/>
      <c r="Q6" s="557"/>
      <c r="R6" s="558" t="s">
        <v>187</v>
      </c>
      <c r="S6" s="558" t="s">
        <v>188</v>
      </c>
    </row>
    <row r="7" spans="1:26" s="223" customFormat="1" ht="16.5" customHeight="1">
      <c r="A7" s="516"/>
      <c r="B7" s="517"/>
      <c r="C7" s="558" t="s">
        <v>189</v>
      </c>
      <c r="D7" s="572" t="s">
        <v>25</v>
      </c>
      <c r="E7" s="562"/>
      <c r="F7" s="550"/>
      <c r="G7" s="553"/>
      <c r="H7" s="552" t="s">
        <v>13</v>
      </c>
      <c r="I7" s="572" t="s">
        <v>40</v>
      </c>
      <c r="J7" s="573"/>
      <c r="K7" s="573"/>
      <c r="L7" s="573"/>
      <c r="M7" s="573"/>
      <c r="N7" s="573"/>
      <c r="O7" s="573"/>
      <c r="P7" s="574"/>
      <c r="Q7" s="562" t="s">
        <v>190</v>
      </c>
      <c r="R7" s="553"/>
      <c r="S7" s="553"/>
      <c r="T7" s="216"/>
      <c r="U7" s="216"/>
      <c r="V7" s="216"/>
      <c r="W7" s="216"/>
      <c r="X7" s="216"/>
      <c r="Y7" s="216"/>
      <c r="Z7" s="216"/>
    </row>
    <row r="8" spans="1:19" ht="15.75" customHeight="1">
      <c r="A8" s="516"/>
      <c r="B8" s="517"/>
      <c r="C8" s="553"/>
      <c r="D8" s="551"/>
      <c r="E8" s="564"/>
      <c r="F8" s="550"/>
      <c r="G8" s="553"/>
      <c r="H8" s="553"/>
      <c r="I8" s="552" t="s">
        <v>13</v>
      </c>
      <c r="J8" s="565" t="s">
        <v>25</v>
      </c>
      <c r="K8" s="566"/>
      <c r="L8" s="566"/>
      <c r="M8" s="566"/>
      <c r="N8" s="566"/>
      <c r="O8" s="566"/>
      <c r="P8" s="559"/>
      <c r="Q8" s="563"/>
      <c r="R8" s="553"/>
      <c r="S8" s="553"/>
    </row>
    <row r="9" spans="1:19" ht="15.75" customHeight="1">
      <c r="A9" s="516"/>
      <c r="B9" s="517"/>
      <c r="C9" s="553"/>
      <c r="D9" s="558" t="s">
        <v>191</v>
      </c>
      <c r="E9" s="558" t="s">
        <v>192</v>
      </c>
      <c r="F9" s="550"/>
      <c r="G9" s="553"/>
      <c r="H9" s="553"/>
      <c r="I9" s="553"/>
      <c r="J9" s="559" t="s">
        <v>193</v>
      </c>
      <c r="K9" s="560" t="s">
        <v>194</v>
      </c>
      <c r="L9" s="561" t="s">
        <v>46</v>
      </c>
      <c r="M9" s="552" t="s">
        <v>195</v>
      </c>
      <c r="N9" s="552" t="s">
        <v>50</v>
      </c>
      <c r="O9" s="552" t="s">
        <v>196</v>
      </c>
      <c r="P9" s="552" t="s">
        <v>197</v>
      </c>
      <c r="Q9" s="563"/>
      <c r="R9" s="553"/>
      <c r="S9" s="553"/>
    </row>
    <row r="10" spans="1:19" ht="60.75" customHeight="1">
      <c r="A10" s="518"/>
      <c r="B10" s="519"/>
      <c r="C10" s="554"/>
      <c r="D10" s="554"/>
      <c r="E10" s="554"/>
      <c r="F10" s="551"/>
      <c r="G10" s="554"/>
      <c r="H10" s="554"/>
      <c r="I10" s="554"/>
      <c r="J10" s="559"/>
      <c r="K10" s="560"/>
      <c r="L10" s="561"/>
      <c r="M10" s="554"/>
      <c r="N10" s="554" t="s">
        <v>50</v>
      </c>
      <c r="O10" s="554" t="s">
        <v>196</v>
      </c>
      <c r="P10" s="554" t="s">
        <v>197</v>
      </c>
      <c r="Q10" s="564"/>
      <c r="R10" s="554"/>
      <c r="S10" s="554"/>
    </row>
    <row r="11" spans="1:19" ht="11.25" customHeight="1">
      <c r="A11" s="568" t="s">
        <v>64</v>
      </c>
      <c r="B11" s="569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70" t="s">
        <v>24</v>
      </c>
      <c r="B12" s="571"/>
      <c r="C12" s="399">
        <v>9129</v>
      </c>
      <c r="D12" s="399">
        <v>3356</v>
      </c>
      <c r="E12" s="399">
        <v>5773</v>
      </c>
      <c r="F12" s="399">
        <v>108</v>
      </c>
      <c r="G12" s="399">
        <v>16</v>
      </c>
      <c r="H12" s="399">
        <v>9021</v>
      </c>
      <c r="I12" s="399">
        <v>8074</v>
      </c>
      <c r="J12" s="399">
        <v>4604</v>
      </c>
      <c r="K12" s="399">
        <v>168</v>
      </c>
      <c r="L12" s="399">
        <v>3196</v>
      </c>
      <c r="M12" s="399">
        <v>88</v>
      </c>
      <c r="N12" s="399">
        <v>3</v>
      </c>
      <c r="O12" s="399">
        <v>2</v>
      </c>
      <c r="P12" s="399">
        <v>13</v>
      </c>
      <c r="Q12" s="399">
        <v>947</v>
      </c>
      <c r="R12" s="399">
        <v>4249</v>
      </c>
      <c r="S12" s="400">
        <v>0.5910329452563785</v>
      </c>
    </row>
    <row r="13" spans="1:20" ht="14.25" customHeight="1">
      <c r="A13" s="225" t="s">
        <v>29</v>
      </c>
      <c r="B13" s="226" t="s">
        <v>198</v>
      </c>
      <c r="C13" s="399">
        <v>145</v>
      </c>
      <c r="D13" s="401">
        <v>51</v>
      </c>
      <c r="E13" s="401">
        <v>94</v>
      </c>
      <c r="F13" s="401">
        <v>1</v>
      </c>
      <c r="G13" s="401">
        <v>0</v>
      </c>
      <c r="H13" s="399">
        <v>144</v>
      </c>
      <c r="I13" s="399">
        <v>106</v>
      </c>
      <c r="J13" s="401">
        <v>61</v>
      </c>
      <c r="K13" s="401">
        <v>6</v>
      </c>
      <c r="L13" s="401">
        <v>36</v>
      </c>
      <c r="M13" s="401">
        <v>0</v>
      </c>
      <c r="N13" s="401">
        <v>0</v>
      </c>
      <c r="O13" s="401">
        <v>0</v>
      </c>
      <c r="P13" s="401">
        <v>3</v>
      </c>
      <c r="Q13" s="401">
        <v>38</v>
      </c>
      <c r="R13" s="401">
        <v>77</v>
      </c>
      <c r="S13" s="402">
        <v>0.6320754716981132</v>
      </c>
      <c r="T13" s="141"/>
    </row>
    <row r="14" spans="1:20" ht="14.25" customHeight="1">
      <c r="A14" s="225" t="s">
        <v>33</v>
      </c>
      <c r="B14" s="226" t="s">
        <v>199</v>
      </c>
      <c r="C14" s="399">
        <v>8984</v>
      </c>
      <c r="D14" s="399">
        <v>3305</v>
      </c>
      <c r="E14" s="399">
        <v>5679</v>
      </c>
      <c r="F14" s="399">
        <v>107</v>
      </c>
      <c r="G14" s="399">
        <v>16</v>
      </c>
      <c r="H14" s="399">
        <v>8877</v>
      </c>
      <c r="I14" s="399">
        <v>7968</v>
      </c>
      <c r="J14" s="399">
        <v>4543</v>
      </c>
      <c r="K14" s="399">
        <v>162</v>
      </c>
      <c r="L14" s="399">
        <v>3160</v>
      </c>
      <c r="M14" s="399">
        <v>88</v>
      </c>
      <c r="N14" s="399">
        <v>3</v>
      </c>
      <c r="O14" s="399">
        <v>2</v>
      </c>
      <c r="P14" s="399">
        <v>10</v>
      </c>
      <c r="Q14" s="399">
        <v>909</v>
      </c>
      <c r="R14" s="399">
        <v>4172</v>
      </c>
      <c r="S14" s="400">
        <v>0.5904869477911646</v>
      </c>
      <c r="T14" s="141"/>
    </row>
    <row r="15" spans="1:20" ht="14.25" customHeight="1">
      <c r="A15" s="225" t="s">
        <v>39</v>
      </c>
      <c r="B15" s="226" t="s">
        <v>200</v>
      </c>
      <c r="C15" s="399">
        <v>1054</v>
      </c>
      <c r="D15" s="401">
        <v>570</v>
      </c>
      <c r="E15" s="401">
        <v>484</v>
      </c>
      <c r="F15" s="401">
        <v>12</v>
      </c>
      <c r="G15" s="401">
        <v>16</v>
      </c>
      <c r="H15" s="399">
        <v>1042</v>
      </c>
      <c r="I15" s="399">
        <v>795</v>
      </c>
      <c r="J15" s="401">
        <v>394</v>
      </c>
      <c r="K15" s="401">
        <v>19</v>
      </c>
      <c r="L15" s="401">
        <v>379</v>
      </c>
      <c r="M15" s="401">
        <v>2</v>
      </c>
      <c r="N15" s="401">
        <v>0</v>
      </c>
      <c r="O15" s="401">
        <v>0</v>
      </c>
      <c r="P15" s="401">
        <v>1</v>
      </c>
      <c r="Q15" s="401">
        <v>247</v>
      </c>
      <c r="R15" s="401">
        <v>629</v>
      </c>
      <c r="S15" s="402">
        <v>0.519496855345912</v>
      </c>
      <c r="T15" s="141"/>
    </row>
    <row r="16" spans="1:20" ht="14.25" customHeight="1">
      <c r="A16" s="225" t="s">
        <v>55</v>
      </c>
      <c r="B16" s="226" t="s">
        <v>201</v>
      </c>
      <c r="C16" s="399">
        <v>784</v>
      </c>
      <c r="D16" s="401">
        <v>256</v>
      </c>
      <c r="E16" s="401">
        <v>528</v>
      </c>
      <c r="F16" s="401">
        <v>11</v>
      </c>
      <c r="G16" s="401">
        <v>0</v>
      </c>
      <c r="H16" s="399">
        <v>773</v>
      </c>
      <c r="I16" s="399">
        <v>731</v>
      </c>
      <c r="J16" s="401">
        <v>418</v>
      </c>
      <c r="K16" s="401">
        <v>22</v>
      </c>
      <c r="L16" s="401">
        <v>277</v>
      </c>
      <c r="M16" s="401">
        <v>9</v>
      </c>
      <c r="N16" s="401">
        <v>1</v>
      </c>
      <c r="O16" s="401">
        <v>0</v>
      </c>
      <c r="P16" s="401">
        <v>4</v>
      </c>
      <c r="Q16" s="401">
        <v>42</v>
      </c>
      <c r="R16" s="401">
        <v>333</v>
      </c>
      <c r="S16" s="402">
        <v>0.6019151846785226</v>
      </c>
      <c r="T16" s="141"/>
    </row>
    <row r="17" spans="1:20" ht="14.25" customHeight="1">
      <c r="A17" s="225" t="s">
        <v>57</v>
      </c>
      <c r="B17" s="226" t="s">
        <v>202</v>
      </c>
      <c r="C17" s="399">
        <v>1089</v>
      </c>
      <c r="D17" s="401">
        <v>279</v>
      </c>
      <c r="E17" s="401">
        <v>810</v>
      </c>
      <c r="F17" s="401">
        <v>19</v>
      </c>
      <c r="G17" s="401">
        <v>0</v>
      </c>
      <c r="H17" s="399">
        <v>1070</v>
      </c>
      <c r="I17" s="399">
        <v>1022</v>
      </c>
      <c r="J17" s="401">
        <v>688</v>
      </c>
      <c r="K17" s="401">
        <v>34</v>
      </c>
      <c r="L17" s="401">
        <v>282</v>
      </c>
      <c r="M17" s="401">
        <v>16</v>
      </c>
      <c r="N17" s="401">
        <v>0</v>
      </c>
      <c r="O17" s="401">
        <v>0</v>
      </c>
      <c r="P17" s="401">
        <v>2</v>
      </c>
      <c r="Q17" s="401">
        <v>48</v>
      </c>
      <c r="R17" s="401">
        <v>348</v>
      </c>
      <c r="S17" s="402">
        <v>0.7064579256360078</v>
      </c>
      <c r="T17" s="141"/>
    </row>
    <row r="18" spans="1:20" ht="14.25" customHeight="1">
      <c r="A18" s="225" t="s">
        <v>83</v>
      </c>
      <c r="B18" s="226" t="s">
        <v>203</v>
      </c>
      <c r="C18" s="399">
        <v>961</v>
      </c>
      <c r="D18" s="401">
        <v>388</v>
      </c>
      <c r="E18" s="401">
        <v>573</v>
      </c>
      <c r="F18" s="401">
        <v>2</v>
      </c>
      <c r="G18" s="401">
        <v>0</v>
      </c>
      <c r="H18" s="399">
        <v>959</v>
      </c>
      <c r="I18" s="399">
        <v>933</v>
      </c>
      <c r="J18" s="401">
        <v>430</v>
      </c>
      <c r="K18" s="401">
        <v>27</v>
      </c>
      <c r="L18" s="401">
        <v>454</v>
      </c>
      <c r="M18" s="401">
        <v>22</v>
      </c>
      <c r="N18" s="401">
        <v>0</v>
      </c>
      <c r="O18" s="401">
        <v>0</v>
      </c>
      <c r="P18" s="401">
        <v>0</v>
      </c>
      <c r="Q18" s="401">
        <v>26</v>
      </c>
      <c r="R18" s="401">
        <v>502</v>
      </c>
      <c r="S18" s="402">
        <v>0.48981779206859594</v>
      </c>
      <c r="T18" s="141"/>
    </row>
    <row r="19" spans="1:20" ht="14.25" customHeight="1">
      <c r="A19" s="225" t="s">
        <v>95</v>
      </c>
      <c r="B19" s="226" t="s">
        <v>204</v>
      </c>
      <c r="C19" s="399">
        <v>1601</v>
      </c>
      <c r="D19" s="401">
        <v>916</v>
      </c>
      <c r="E19" s="401">
        <v>685</v>
      </c>
      <c r="F19" s="401">
        <v>23</v>
      </c>
      <c r="G19" s="401">
        <v>0</v>
      </c>
      <c r="H19" s="399">
        <v>1578</v>
      </c>
      <c r="I19" s="399">
        <v>1214</v>
      </c>
      <c r="J19" s="401">
        <v>609</v>
      </c>
      <c r="K19" s="401">
        <v>14</v>
      </c>
      <c r="L19" s="401">
        <v>573</v>
      </c>
      <c r="M19" s="401">
        <v>17</v>
      </c>
      <c r="N19" s="401">
        <v>0</v>
      </c>
      <c r="O19" s="401">
        <v>0</v>
      </c>
      <c r="P19" s="401">
        <v>1</v>
      </c>
      <c r="Q19" s="401">
        <v>364</v>
      </c>
      <c r="R19" s="401">
        <v>955</v>
      </c>
      <c r="S19" s="402">
        <v>0.5131795716639209</v>
      </c>
      <c r="T19" s="141">
        <f>916-D19</f>
        <v>0</v>
      </c>
    </row>
    <row r="20" spans="1:20" ht="14.25" customHeight="1">
      <c r="A20" s="225" t="s">
        <v>205</v>
      </c>
      <c r="B20" s="226" t="s">
        <v>206</v>
      </c>
      <c r="C20" s="399">
        <v>1125</v>
      </c>
      <c r="D20" s="401">
        <v>225</v>
      </c>
      <c r="E20" s="401">
        <v>900</v>
      </c>
      <c r="F20" s="401">
        <v>5</v>
      </c>
      <c r="G20" s="401">
        <v>0</v>
      </c>
      <c r="H20" s="399">
        <v>1120</v>
      </c>
      <c r="I20" s="399">
        <v>1066</v>
      </c>
      <c r="J20" s="401">
        <v>772</v>
      </c>
      <c r="K20" s="401">
        <v>10</v>
      </c>
      <c r="L20" s="401">
        <v>282</v>
      </c>
      <c r="M20" s="401">
        <v>0</v>
      </c>
      <c r="N20" s="401">
        <v>0</v>
      </c>
      <c r="O20" s="401">
        <v>0</v>
      </c>
      <c r="P20" s="401">
        <v>2</v>
      </c>
      <c r="Q20" s="401">
        <v>54</v>
      </c>
      <c r="R20" s="401">
        <v>338</v>
      </c>
      <c r="S20" s="402">
        <v>0.7335834896810507</v>
      </c>
      <c r="T20" s="141"/>
    </row>
    <row r="21" spans="1:20" ht="14.25" customHeight="1">
      <c r="A21" s="225" t="s">
        <v>143</v>
      </c>
      <c r="B21" s="226" t="s">
        <v>207</v>
      </c>
      <c r="C21" s="399">
        <v>1385</v>
      </c>
      <c r="D21" s="401">
        <v>357</v>
      </c>
      <c r="E21" s="401">
        <v>1028</v>
      </c>
      <c r="F21" s="401">
        <v>10</v>
      </c>
      <c r="G21" s="401">
        <v>0</v>
      </c>
      <c r="H21" s="399">
        <v>1375</v>
      </c>
      <c r="I21" s="399">
        <v>1302</v>
      </c>
      <c r="J21" s="401">
        <v>732</v>
      </c>
      <c r="K21" s="401">
        <v>27</v>
      </c>
      <c r="L21" s="401">
        <v>530</v>
      </c>
      <c r="M21" s="401">
        <v>13</v>
      </c>
      <c r="N21" s="401">
        <v>0</v>
      </c>
      <c r="O21" s="401">
        <v>0</v>
      </c>
      <c r="P21" s="401">
        <v>0</v>
      </c>
      <c r="Q21" s="401">
        <v>73</v>
      </c>
      <c r="R21" s="401">
        <v>616</v>
      </c>
      <c r="S21" s="402">
        <v>0.5829493087557603</v>
      </c>
      <c r="T21" s="141"/>
    </row>
    <row r="22" spans="1:20" ht="14.25" customHeight="1">
      <c r="A22" s="225" t="s">
        <v>208</v>
      </c>
      <c r="B22" s="226" t="s">
        <v>209</v>
      </c>
      <c r="C22" s="399">
        <v>985</v>
      </c>
      <c r="D22" s="401">
        <v>314</v>
      </c>
      <c r="E22" s="401">
        <v>671</v>
      </c>
      <c r="F22" s="401">
        <v>25</v>
      </c>
      <c r="G22" s="401">
        <v>0</v>
      </c>
      <c r="H22" s="399">
        <v>960</v>
      </c>
      <c r="I22" s="399">
        <v>905</v>
      </c>
      <c r="J22" s="401">
        <v>500</v>
      </c>
      <c r="K22" s="401">
        <v>9</v>
      </c>
      <c r="L22" s="401">
        <v>383</v>
      </c>
      <c r="M22" s="401">
        <v>9</v>
      </c>
      <c r="N22" s="401">
        <v>2</v>
      </c>
      <c r="O22" s="401">
        <v>2</v>
      </c>
      <c r="P22" s="401">
        <v>0</v>
      </c>
      <c r="Q22" s="401">
        <v>55</v>
      </c>
      <c r="R22" s="401">
        <v>451</v>
      </c>
      <c r="S22" s="402">
        <v>0.5624309392265193</v>
      </c>
      <c r="T22" s="141"/>
    </row>
    <row r="23" spans="2:20" s="152" customFormat="1" ht="22.5" customHeight="1">
      <c r="B23" s="567" t="s">
        <v>375</v>
      </c>
      <c r="C23" s="567"/>
      <c r="D23" s="567"/>
      <c r="E23" s="567"/>
      <c r="F23" s="387"/>
      <c r="G23" s="387"/>
      <c r="H23" s="387"/>
      <c r="I23" s="387"/>
      <c r="J23" s="387"/>
      <c r="K23" s="541" t="s">
        <v>375</v>
      </c>
      <c r="L23" s="541"/>
      <c r="M23" s="541"/>
      <c r="N23" s="541"/>
      <c r="O23" s="541"/>
      <c r="P23" s="541"/>
      <c r="Q23" s="541"/>
      <c r="R23" s="541"/>
      <c r="S23" s="541"/>
      <c r="T23" s="171"/>
    </row>
    <row r="24" spans="1:20" s="228" customFormat="1" ht="33.75" customHeight="1">
      <c r="A24" s="227"/>
      <c r="B24" s="537" t="s">
        <v>174</v>
      </c>
      <c r="C24" s="537"/>
      <c r="D24" s="537"/>
      <c r="E24" s="537"/>
      <c r="F24" s="390"/>
      <c r="G24" s="390"/>
      <c r="H24" s="390"/>
      <c r="I24" s="390"/>
      <c r="J24" s="390"/>
      <c r="K24" s="537" t="s">
        <v>359</v>
      </c>
      <c r="L24" s="538"/>
      <c r="M24" s="538"/>
      <c r="N24" s="538"/>
      <c r="O24" s="538"/>
      <c r="P24" s="538"/>
      <c r="Q24" s="538"/>
      <c r="R24" s="538"/>
      <c r="S24" s="538"/>
      <c r="T24" s="227"/>
    </row>
    <row r="25" spans="2:19" ht="16.5" customHeight="1">
      <c r="B25" s="525"/>
      <c r="C25" s="525"/>
      <c r="D25" s="525"/>
      <c r="E25" s="173"/>
      <c r="F25" s="173"/>
      <c r="G25" s="173"/>
      <c r="H25" s="173"/>
      <c r="I25" s="173"/>
      <c r="J25" s="173"/>
      <c r="K25" s="173"/>
      <c r="L25" s="173"/>
      <c r="M25" s="173"/>
      <c r="N25" s="526"/>
      <c r="O25" s="526"/>
      <c r="P25" s="526"/>
      <c r="Q25" s="526"/>
      <c r="R25" s="526"/>
      <c r="S25" s="526"/>
    </row>
    <row r="26" spans="4:17" ht="16.5" customHeight="1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9" ht="16.5" customHeight="1">
      <c r="D27" s="173"/>
      <c r="E27" s="173"/>
      <c r="F27" s="173"/>
      <c r="G27" s="173"/>
      <c r="H27" s="173"/>
      <c r="I27" s="173"/>
      <c r="J27" s="173"/>
      <c r="K27" s="541" t="s">
        <v>360</v>
      </c>
      <c r="L27" s="541"/>
      <c r="M27" s="541"/>
      <c r="N27" s="541"/>
      <c r="O27" s="541"/>
      <c r="P27" s="541"/>
      <c r="Q27" s="541"/>
      <c r="R27" s="541"/>
      <c r="S27" s="541"/>
    </row>
    <row r="28" spans="4:17" ht="16.5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40" t="s">
        <v>210</v>
      </c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173"/>
      <c r="Q30" s="173"/>
    </row>
    <row r="31" spans="2:17" ht="15" hidden="1">
      <c r="B31" s="540" t="s">
        <v>211</v>
      </c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173"/>
      <c r="Q31" s="173"/>
    </row>
    <row r="32" spans="2:17" ht="15" hidden="1">
      <c r="B32" s="540" t="s">
        <v>212</v>
      </c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173"/>
      <c r="Q32" s="173"/>
    </row>
    <row r="33" spans="1:16" ht="15.75" customHeight="1" hidden="1">
      <c r="A33" s="229"/>
      <c r="B33" s="539" t="s">
        <v>213</v>
      </c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229"/>
    </row>
    <row r="34" spans="1:19" ht="16.5">
      <c r="A34" s="229"/>
      <c r="B34" s="489" t="s">
        <v>175</v>
      </c>
      <c r="C34" s="489"/>
      <c r="D34" s="489"/>
      <c r="E34" s="489"/>
      <c r="F34" s="230"/>
      <c r="G34" s="230"/>
      <c r="H34" s="230"/>
      <c r="I34" s="230"/>
      <c r="J34" s="230"/>
      <c r="K34" s="489" t="s">
        <v>111</v>
      </c>
      <c r="L34" s="489"/>
      <c r="M34" s="489"/>
      <c r="N34" s="489"/>
      <c r="O34" s="489"/>
      <c r="P34" s="489"/>
      <c r="Q34" s="489"/>
      <c r="R34" s="489"/>
      <c r="S34" s="489"/>
    </row>
  </sheetData>
  <sheetProtection/>
  <mergeCells count="46"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  <mergeCell ref="Q7:Q10"/>
    <mergeCell ref="I8:I10"/>
    <mergeCell ref="J8:P8"/>
    <mergeCell ref="D9:D10"/>
    <mergeCell ref="E9:E10"/>
    <mergeCell ref="N9:N10"/>
    <mergeCell ref="O9:O10"/>
    <mergeCell ref="P9:P10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D1:N1"/>
    <mergeCell ref="O1:S1"/>
    <mergeCell ref="A2:C2"/>
    <mergeCell ref="D2:N2"/>
    <mergeCell ref="O2:S2"/>
    <mergeCell ref="D3:N4"/>
    <mergeCell ref="O3:S3"/>
    <mergeCell ref="O4:S4"/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  <mergeCell ref="K27:S27"/>
  </mergeCells>
  <printOptions/>
  <pageMargins left="0.28" right="0.2" top="0.42" bottom="0.21" header="0.3" footer="0.3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2"/>
  <sheetViews>
    <sheetView zoomScale="80" zoomScaleNormal="80" zoomScalePageLayoutView="0" workbookViewId="0" topLeftCell="A1">
      <selection activeCell="C18" sqref="C18:T22"/>
    </sheetView>
  </sheetViews>
  <sheetFormatPr defaultColWidth="9.140625" defaultRowHeight="12.75"/>
  <cols>
    <col min="1" max="1" width="4.00390625" style="118" customWidth="1"/>
    <col min="2" max="2" width="25.14062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1.42187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90" t="s">
        <v>215</v>
      </c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542" t="s">
        <v>216</v>
      </c>
      <c r="R1" s="577"/>
      <c r="S1" s="577"/>
      <c r="T1" s="577"/>
      <c r="U1" s="388"/>
    </row>
    <row r="2" spans="1:21" ht="17.25" customHeight="1">
      <c r="A2" s="543" t="s">
        <v>3</v>
      </c>
      <c r="B2" s="543"/>
      <c r="C2" s="543"/>
      <c r="D2" s="543"/>
      <c r="E2" s="489" t="s">
        <v>180</v>
      </c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544" t="s">
        <v>217</v>
      </c>
      <c r="R2" s="578"/>
      <c r="S2" s="578"/>
      <c r="T2" s="578"/>
      <c r="U2" s="220"/>
    </row>
    <row r="3" spans="1:21" ht="15" customHeight="1">
      <c r="A3" s="543" t="s">
        <v>6</v>
      </c>
      <c r="B3" s="543"/>
      <c r="C3" s="543"/>
      <c r="D3" s="543"/>
      <c r="E3" s="545" t="s">
        <v>374</v>
      </c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2" t="s">
        <v>218</v>
      </c>
      <c r="R3" s="577"/>
      <c r="S3" s="577"/>
      <c r="T3" s="577"/>
      <c r="U3" s="216"/>
    </row>
    <row r="4" spans="1:21" ht="14.25" customHeight="1">
      <c r="A4" s="173" t="s">
        <v>182</v>
      </c>
      <c r="B4" s="173"/>
      <c r="C4" s="173"/>
      <c r="D4" s="173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4" t="s">
        <v>10</v>
      </c>
      <c r="R4" s="578"/>
      <c r="S4" s="578"/>
      <c r="T4" s="578"/>
      <c r="U4" s="220"/>
    </row>
    <row r="5" spans="2:21" ht="15" customHeight="1">
      <c r="B5" s="221"/>
      <c r="C5" s="221"/>
      <c r="Q5" s="584" t="s">
        <v>134</v>
      </c>
      <c r="R5" s="584"/>
      <c r="S5" s="584"/>
      <c r="T5" s="584"/>
      <c r="U5" s="388"/>
    </row>
    <row r="6" spans="1:20" ht="22.5" customHeight="1">
      <c r="A6" s="514" t="s">
        <v>184</v>
      </c>
      <c r="B6" s="515"/>
      <c r="C6" s="546" t="s">
        <v>185</v>
      </c>
      <c r="D6" s="547"/>
      <c r="E6" s="548"/>
      <c r="F6" s="549" t="s">
        <v>34</v>
      </c>
      <c r="G6" s="552" t="s">
        <v>186</v>
      </c>
      <c r="H6" s="555" t="s">
        <v>38</v>
      </c>
      <c r="I6" s="556"/>
      <c r="J6" s="556"/>
      <c r="K6" s="556"/>
      <c r="L6" s="556"/>
      <c r="M6" s="556"/>
      <c r="N6" s="556"/>
      <c r="O6" s="556"/>
      <c r="P6" s="556"/>
      <c r="Q6" s="556"/>
      <c r="R6" s="557"/>
      <c r="S6" s="558" t="s">
        <v>187</v>
      </c>
      <c r="T6" s="581" t="s">
        <v>219</v>
      </c>
    </row>
    <row r="7" spans="1:30" s="223" customFormat="1" ht="16.5" customHeight="1">
      <c r="A7" s="516"/>
      <c r="B7" s="517"/>
      <c r="C7" s="558" t="s">
        <v>189</v>
      </c>
      <c r="D7" s="572" t="s">
        <v>25</v>
      </c>
      <c r="E7" s="562"/>
      <c r="F7" s="550"/>
      <c r="G7" s="553"/>
      <c r="H7" s="552" t="s">
        <v>13</v>
      </c>
      <c r="I7" s="572" t="s">
        <v>40</v>
      </c>
      <c r="J7" s="573"/>
      <c r="K7" s="573"/>
      <c r="L7" s="573"/>
      <c r="M7" s="573"/>
      <c r="N7" s="573"/>
      <c r="O7" s="573"/>
      <c r="P7" s="573"/>
      <c r="Q7" s="574"/>
      <c r="R7" s="562" t="s">
        <v>190</v>
      </c>
      <c r="S7" s="553"/>
      <c r="T7" s="582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16"/>
      <c r="B8" s="517"/>
      <c r="C8" s="553"/>
      <c r="D8" s="551"/>
      <c r="E8" s="564"/>
      <c r="F8" s="550"/>
      <c r="G8" s="553"/>
      <c r="H8" s="553"/>
      <c r="I8" s="552" t="s">
        <v>13</v>
      </c>
      <c r="J8" s="565" t="s">
        <v>25</v>
      </c>
      <c r="K8" s="566"/>
      <c r="L8" s="566"/>
      <c r="M8" s="566"/>
      <c r="N8" s="566"/>
      <c r="O8" s="566"/>
      <c r="P8" s="566"/>
      <c r="Q8" s="559"/>
      <c r="R8" s="563"/>
      <c r="S8" s="553"/>
      <c r="T8" s="582"/>
    </row>
    <row r="9" spans="1:20" ht="15.75" customHeight="1">
      <c r="A9" s="516"/>
      <c r="B9" s="517"/>
      <c r="C9" s="553"/>
      <c r="D9" s="558" t="s">
        <v>191</v>
      </c>
      <c r="E9" s="558" t="s">
        <v>192</v>
      </c>
      <c r="F9" s="550"/>
      <c r="G9" s="553"/>
      <c r="H9" s="553"/>
      <c r="I9" s="553"/>
      <c r="J9" s="559" t="s">
        <v>193</v>
      </c>
      <c r="K9" s="560" t="s">
        <v>194</v>
      </c>
      <c r="L9" s="558" t="s">
        <v>142</v>
      </c>
      <c r="M9" s="561" t="s">
        <v>46</v>
      </c>
      <c r="N9" s="552" t="s">
        <v>195</v>
      </c>
      <c r="O9" s="552" t="s">
        <v>50</v>
      </c>
      <c r="P9" s="552" t="s">
        <v>196</v>
      </c>
      <c r="Q9" s="552" t="s">
        <v>197</v>
      </c>
      <c r="R9" s="563"/>
      <c r="S9" s="553"/>
      <c r="T9" s="582"/>
    </row>
    <row r="10" spans="1:20" ht="67.5" customHeight="1">
      <c r="A10" s="518"/>
      <c r="B10" s="519"/>
      <c r="C10" s="554"/>
      <c r="D10" s="554"/>
      <c r="E10" s="554"/>
      <c r="F10" s="551"/>
      <c r="G10" s="554"/>
      <c r="H10" s="554"/>
      <c r="I10" s="554"/>
      <c r="J10" s="559"/>
      <c r="K10" s="560"/>
      <c r="L10" s="580"/>
      <c r="M10" s="561"/>
      <c r="N10" s="554"/>
      <c r="O10" s="554" t="s">
        <v>50</v>
      </c>
      <c r="P10" s="554" t="s">
        <v>196</v>
      </c>
      <c r="Q10" s="554" t="s">
        <v>197</v>
      </c>
      <c r="R10" s="564"/>
      <c r="S10" s="554"/>
      <c r="T10" s="583"/>
    </row>
    <row r="11" spans="1:20" ht="18" customHeight="1">
      <c r="A11" s="568" t="s">
        <v>64</v>
      </c>
      <c r="B11" s="569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87" t="s">
        <v>24</v>
      </c>
      <c r="B12" s="588"/>
      <c r="C12" s="397">
        <v>703297641</v>
      </c>
      <c r="D12" s="397">
        <v>270755612</v>
      </c>
      <c r="E12" s="397">
        <v>432542029</v>
      </c>
      <c r="F12" s="397">
        <v>92875177</v>
      </c>
      <c r="G12" s="397">
        <v>151486185</v>
      </c>
      <c r="H12" s="397">
        <v>610422464</v>
      </c>
      <c r="I12" s="397">
        <v>411100458</v>
      </c>
      <c r="J12" s="397">
        <v>69870109</v>
      </c>
      <c r="K12" s="398">
        <v>21637237</v>
      </c>
      <c r="L12" s="397">
        <v>5581</v>
      </c>
      <c r="M12" s="397">
        <v>304291884</v>
      </c>
      <c r="N12" s="397">
        <v>7096634</v>
      </c>
      <c r="O12" s="397">
        <v>196375</v>
      </c>
      <c r="P12" s="397">
        <v>652000</v>
      </c>
      <c r="Q12" s="397">
        <v>7350638</v>
      </c>
      <c r="R12" s="397">
        <v>199322006</v>
      </c>
      <c r="S12" s="397">
        <v>518909537</v>
      </c>
      <c r="T12" s="406">
        <v>0.2225912042160751</v>
      </c>
    </row>
    <row r="13" spans="1:20" ht="25.5" customHeight="1">
      <c r="A13" s="225" t="s">
        <v>29</v>
      </c>
      <c r="B13" s="226" t="s">
        <v>198</v>
      </c>
      <c r="C13" s="397">
        <v>174163380</v>
      </c>
      <c r="D13" s="403">
        <v>7876267</v>
      </c>
      <c r="E13" s="403">
        <v>166287113</v>
      </c>
      <c r="F13" s="403">
        <v>775</v>
      </c>
      <c r="G13" s="403">
        <v>0</v>
      </c>
      <c r="H13" s="397">
        <v>174162605</v>
      </c>
      <c r="I13" s="397">
        <v>20545464</v>
      </c>
      <c r="J13" s="403">
        <v>1996238</v>
      </c>
      <c r="K13" s="403">
        <v>878593</v>
      </c>
      <c r="L13" s="403">
        <v>5581</v>
      </c>
      <c r="M13" s="403">
        <v>16383247</v>
      </c>
      <c r="N13" s="403">
        <v>0</v>
      </c>
      <c r="O13" s="403">
        <v>0</v>
      </c>
      <c r="P13" s="403">
        <v>0</v>
      </c>
      <c r="Q13" s="403">
        <v>1281805</v>
      </c>
      <c r="R13" s="403">
        <v>153617141</v>
      </c>
      <c r="S13" s="403">
        <v>171282193</v>
      </c>
      <c r="T13" s="404">
        <v>0.13992533826444611</v>
      </c>
    </row>
    <row r="14" spans="1:20" ht="25.5" customHeight="1">
      <c r="A14" s="225" t="s">
        <v>33</v>
      </c>
      <c r="B14" s="226" t="s">
        <v>199</v>
      </c>
      <c r="C14" s="397">
        <v>529134261</v>
      </c>
      <c r="D14" s="397">
        <v>262879345</v>
      </c>
      <c r="E14" s="397">
        <v>266254916</v>
      </c>
      <c r="F14" s="397">
        <v>92874402</v>
      </c>
      <c r="G14" s="397">
        <v>151486185</v>
      </c>
      <c r="H14" s="397">
        <v>436259859</v>
      </c>
      <c r="I14" s="397">
        <v>390554994</v>
      </c>
      <c r="J14" s="397">
        <v>67873871</v>
      </c>
      <c r="K14" s="398">
        <v>20758644</v>
      </c>
      <c r="L14" s="397">
        <v>0</v>
      </c>
      <c r="M14" s="397">
        <v>287908637</v>
      </c>
      <c r="N14" s="397">
        <v>7096634</v>
      </c>
      <c r="O14" s="397">
        <v>196375</v>
      </c>
      <c r="P14" s="397">
        <v>652000</v>
      </c>
      <c r="Q14" s="397">
        <v>6068833</v>
      </c>
      <c r="R14" s="397">
        <v>45704865</v>
      </c>
      <c r="S14" s="397">
        <v>347627344</v>
      </c>
      <c r="T14" s="406">
        <v>0.22693990951758256</v>
      </c>
    </row>
    <row r="15" spans="1:20" ht="25.5" customHeight="1">
      <c r="A15" s="225" t="s">
        <v>39</v>
      </c>
      <c r="B15" s="226" t="s">
        <v>200</v>
      </c>
      <c r="C15" s="397">
        <v>144762631</v>
      </c>
      <c r="D15" s="403">
        <v>35270136</v>
      </c>
      <c r="E15" s="403">
        <v>109492495</v>
      </c>
      <c r="F15" s="403">
        <v>78564924</v>
      </c>
      <c r="G15" s="403">
        <v>151486185</v>
      </c>
      <c r="H15" s="397">
        <v>66197707</v>
      </c>
      <c r="I15" s="397">
        <v>53939922</v>
      </c>
      <c r="J15" s="403">
        <v>11767421</v>
      </c>
      <c r="K15" s="403">
        <v>3252605</v>
      </c>
      <c r="L15" s="403">
        <v>0</v>
      </c>
      <c r="M15" s="403">
        <v>38711191</v>
      </c>
      <c r="N15" s="403">
        <v>207855</v>
      </c>
      <c r="O15" s="403">
        <v>0</v>
      </c>
      <c r="P15" s="403">
        <v>0</v>
      </c>
      <c r="Q15" s="403">
        <v>850</v>
      </c>
      <c r="R15" s="403">
        <v>12257785</v>
      </c>
      <c r="S15" s="403">
        <v>51177681</v>
      </c>
      <c r="T15" s="404">
        <v>0.27845843010303206</v>
      </c>
    </row>
    <row r="16" spans="1:20" ht="25.5" customHeight="1">
      <c r="A16" s="225" t="s">
        <v>55</v>
      </c>
      <c r="B16" s="226" t="s">
        <v>201</v>
      </c>
      <c r="C16" s="397">
        <v>75486328</v>
      </c>
      <c r="D16" s="403">
        <v>57194408</v>
      </c>
      <c r="E16" s="403">
        <v>18291920</v>
      </c>
      <c r="F16" s="403">
        <v>5410882</v>
      </c>
      <c r="G16" s="403">
        <v>0</v>
      </c>
      <c r="H16" s="397">
        <v>70075446</v>
      </c>
      <c r="I16" s="397">
        <v>69767070</v>
      </c>
      <c r="J16" s="403">
        <v>6683988</v>
      </c>
      <c r="K16" s="405">
        <v>1465125</v>
      </c>
      <c r="L16" s="403">
        <v>0</v>
      </c>
      <c r="M16" s="403">
        <v>59791011</v>
      </c>
      <c r="N16" s="403">
        <v>756927</v>
      </c>
      <c r="O16" s="403">
        <v>74500</v>
      </c>
      <c r="P16" s="403">
        <v>0</v>
      </c>
      <c r="Q16" s="403">
        <v>995519</v>
      </c>
      <c r="R16" s="403">
        <v>308376</v>
      </c>
      <c r="S16" s="403">
        <v>61926333</v>
      </c>
      <c r="T16" s="404">
        <v>0.11680457556838778</v>
      </c>
    </row>
    <row r="17" spans="1:20" ht="25.5" customHeight="1">
      <c r="A17" s="225" t="s">
        <v>57</v>
      </c>
      <c r="B17" s="226" t="s">
        <v>202</v>
      </c>
      <c r="C17" s="397">
        <v>34653815</v>
      </c>
      <c r="D17" s="403">
        <v>20984006</v>
      </c>
      <c r="E17" s="403">
        <v>13669809</v>
      </c>
      <c r="F17" s="403">
        <v>453688</v>
      </c>
      <c r="G17" s="403">
        <v>0</v>
      </c>
      <c r="H17" s="397">
        <v>34200127</v>
      </c>
      <c r="I17" s="397">
        <v>27495843</v>
      </c>
      <c r="J17" s="403">
        <v>5803815</v>
      </c>
      <c r="K17" s="403">
        <v>1377823</v>
      </c>
      <c r="L17" s="403">
        <v>0</v>
      </c>
      <c r="M17" s="403">
        <v>13931140</v>
      </c>
      <c r="N17" s="403">
        <v>1327044</v>
      </c>
      <c r="O17" s="403">
        <v>0</v>
      </c>
      <c r="P17" s="403">
        <v>0</v>
      </c>
      <c r="Q17" s="403">
        <v>5056021</v>
      </c>
      <c r="R17" s="403">
        <v>6704284</v>
      </c>
      <c r="S17" s="403">
        <v>27018489</v>
      </c>
      <c r="T17" s="404">
        <v>0.26118995515067495</v>
      </c>
    </row>
    <row r="18" spans="1:20" ht="25.5" customHeight="1">
      <c r="A18" s="225" t="s">
        <v>83</v>
      </c>
      <c r="B18" s="226" t="s">
        <v>203</v>
      </c>
      <c r="C18" s="397">
        <v>35149708</v>
      </c>
      <c r="D18" s="403">
        <v>23526111</v>
      </c>
      <c r="E18" s="403">
        <v>11623597</v>
      </c>
      <c r="F18" s="403">
        <v>11491</v>
      </c>
      <c r="G18" s="403">
        <v>0</v>
      </c>
      <c r="H18" s="397">
        <v>35138217</v>
      </c>
      <c r="I18" s="397">
        <v>33993956</v>
      </c>
      <c r="J18" s="403">
        <v>2986048</v>
      </c>
      <c r="K18" s="403">
        <v>1788358</v>
      </c>
      <c r="L18" s="403">
        <v>0</v>
      </c>
      <c r="M18" s="403">
        <v>28498497</v>
      </c>
      <c r="N18" s="403">
        <v>721053</v>
      </c>
      <c r="O18" s="403">
        <v>0</v>
      </c>
      <c r="P18" s="403">
        <v>0</v>
      </c>
      <c r="Q18" s="403">
        <v>0</v>
      </c>
      <c r="R18" s="403">
        <v>1144261</v>
      </c>
      <c r="S18" s="403">
        <v>30363811</v>
      </c>
      <c r="T18" s="404">
        <v>0.1404486726993469</v>
      </c>
    </row>
    <row r="19" spans="1:20" ht="25.5" customHeight="1">
      <c r="A19" s="225" t="s">
        <v>95</v>
      </c>
      <c r="B19" s="226" t="s">
        <v>204</v>
      </c>
      <c r="C19" s="397">
        <v>50578370</v>
      </c>
      <c r="D19" s="403">
        <v>36094122</v>
      </c>
      <c r="E19" s="403">
        <v>14484248</v>
      </c>
      <c r="F19" s="403">
        <v>830136</v>
      </c>
      <c r="G19" s="403">
        <v>0</v>
      </c>
      <c r="H19" s="397">
        <v>49748234</v>
      </c>
      <c r="I19" s="397">
        <v>37146596</v>
      </c>
      <c r="J19" s="403">
        <v>7700814</v>
      </c>
      <c r="K19" s="403">
        <v>1382958</v>
      </c>
      <c r="L19" s="403">
        <v>0</v>
      </c>
      <c r="M19" s="403">
        <v>27021676</v>
      </c>
      <c r="N19" s="403">
        <v>1041148</v>
      </c>
      <c r="O19" s="403">
        <v>0</v>
      </c>
      <c r="P19" s="403">
        <v>0</v>
      </c>
      <c r="Q19" s="403">
        <v>0</v>
      </c>
      <c r="R19" s="403">
        <v>12601638</v>
      </c>
      <c r="S19" s="403">
        <v>40664462</v>
      </c>
      <c r="T19" s="404">
        <v>0.2445384766884158</v>
      </c>
    </row>
    <row r="20" spans="1:20" ht="25.5" customHeight="1">
      <c r="A20" s="225" t="s">
        <v>205</v>
      </c>
      <c r="B20" s="226" t="s">
        <v>206</v>
      </c>
      <c r="C20" s="397">
        <v>72675239</v>
      </c>
      <c r="D20" s="403">
        <v>31257185</v>
      </c>
      <c r="E20" s="403">
        <v>41418054</v>
      </c>
      <c r="F20" s="403">
        <v>92698</v>
      </c>
      <c r="G20" s="403">
        <v>0</v>
      </c>
      <c r="H20" s="397">
        <v>72582541</v>
      </c>
      <c r="I20" s="397">
        <v>64477270</v>
      </c>
      <c r="J20" s="403">
        <v>6397754</v>
      </c>
      <c r="K20" s="403">
        <v>8790527</v>
      </c>
      <c r="L20" s="403">
        <v>0</v>
      </c>
      <c r="M20" s="403">
        <v>49272546</v>
      </c>
      <c r="N20" s="403">
        <v>0</v>
      </c>
      <c r="O20" s="403">
        <v>0</v>
      </c>
      <c r="P20" s="403">
        <v>0</v>
      </c>
      <c r="Q20" s="403">
        <v>16443</v>
      </c>
      <c r="R20" s="403">
        <v>8105271</v>
      </c>
      <c r="S20" s="403">
        <v>57394260</v>
      </c>
      <c r="T20" s="404">
        <v>0.23556023696412703</v>
      </c>
    </row>
    <row r="21" spans="1:20" ht="25.5" customHeight="1">
      <c r="A21" s="225" t="s">
        <v>143</v>
      </c>
      <c r="B21" s="226" t="s">
        <v>220</v>
      </c>
      <c r="C21" s="397">
        <v>60473701</v>
      </c>
      <c r="D21" s="403">
        <v>32465835</v>
      </c>
      <c r="E21" s="403">
        <v>28007866</v>
      </c>
      <c r="F21" s="403">
        <v>1010130</v>
      </c>
      <c r="G21" s="403">
        <v>0</v>
      </c>
      <c r="H21" s="397">
        <v>59463571</v>
      </c>
      <c r="I21" s="397">
        <v>56350565</v>
      </c>
      <c r="J21" s="403">
        <v>17097117</v>
      </c>
      <c r="K21" s="403">
        <v>809588</v>
      </c>
      <c r="L21" s="403">
        <v>0</v>
      </c>
      <c r="M21" s="403">
        <v>35874903</v>
      </c>
      <c r="N21" s="403">
        <v>2568957</v>
      </c>
      <c r="O21" s="403">
        <v>0</v>
      </c>
      <c r="P21" s="403">
        <v>0</v>
      </c>
      <c r="Q21" s="403">
        <v>0</v>
      </c>
      <c r="R21" s="403">
        <v>3113006</v>
      </c>
      <c r="S21" s="403">
        <v>41556866</v>
      </c>
      <c r="T21" s="404">
        <v>0.31777330005475546</v>
      </c>
    </row>
    <row r="22" spans="1:20" ht="25.5" customHeight="1">
      <c r="A22" s="225" t="s">
        <v>208</v>
      </c>
      <c r="B22" s="226" t="s">
        <v>209</v>
      </c>
      <c r="C22" s="397">
        <v>55354469</v>
      </c>
      <c r="D22" s="403">
        <v>26087542</v>
      </c>
      <c r="E22" s="403">
        <v>29266927</v>
      </c>
      <c r="F22" s="403">
        <v>6500453</v>
      </c>
      <c r="G22" s="403">
        <v>0</v>
      </c>
      <c r="H22" s="397">
        <v>48854016</v>
      </c>
      <c r="I22" s="397">
        <v>47383772</v>
      </c>
      <c r="J22" s="403">
        <v>9436914</v>
      </c>
      <c r="K22" s="403">
        <v>1891660</v>
      </c>
      <c r="L22" s="403">
        <v>0</v>
      </c>
      <c r="M22" s="403">
        <v>34807673</v>
      </c>
      <c r="N22" s="403">
        <v>473650</v>
      </c>
      <c r="O22" s="403">
        <v>121875</v>
      </c>
      <c r="P22" s="403">
        <v>652000</v>
      </c>
      <c r="Q22" s="403">
        <v>0</v>
      </c>
      <c r="R22" s="403">
        <v>1470244</v>
      </c>
      <c r="S22" s="403">
        <v>37525442</v>
      </c>
      <c r="T22" s="404">
        <v>0.2390813040380154</v>
      </c>
    </row>
    <row r="23" spans="1:21" s="152" customFormat="1" ht="26.25" customHeight="1">
      <c r="A23" s="589" t="s">
        <v>375</v>
      </c>
      <c r="B23" s="589"/>
      <c r="C23" s="589"/>
      <c r="D23" s="589"/>
      <c r="E23" s="589"/>
      <c r="F23" s="391"/>
      <c r="G23" s="391"/>
      <c r="H23" s="391"/>
      <c r="I23" s="391"/>
      <c r="J23" s="391"/>
      <c r="K23" s="391"/>
      <c r="L23" s="391"/>
      <c r="M23" s="590" t="s">
        <v>375</v>
      </c>
      <c r="N23" s="590"/>
      <c r="O23" s="590"/>
      <c r="P23" s="590"/>
      <c r="Q23" s="590"/>
      <c r="R23" s="590"/>
      <c r="S23" s="590"/>
      <c r="T23" s="171"/>
      <c r="U23" s="171"/>
    </row>
    <row r="24" spans="1:21" s="228" customFormat="1" ht="42.75" customHeight="1">
      <c r="A24" s="585" t="s">
        <v>174</v>
      </c>
      <c r="B24" s="585"/>
      <c r="C24" s="585"/>
      <c r="D24" s="585"/>
      <c r="E24" s="585"/>
      <c r="F24" s="392"/>
      <c r="G24" s="392"/>
      <c r="H24" s="392"/>
      <c r="I24" s="392"/>
      <c r="J24" s="392"/>
      <c r="K24" s="392"/>
      <c r="L24" s="392"/>
      <c r="M24" s="585" t="s">
        <v>358</v>
      </c>
      <c r="N24" s="586"/>
      <c r="O24" s="586"/>
      <c r="P24" s="586"/>
      <c r="Q24" s="586"/>
      <c r="R24" s="586"/>
      <c r="S24" s="586"/>
      <c r="T24" s="231"/>
      <c r="U24" s="227"/>
    </row>
    <row r="25" spans="1:20" ht="22.5">
      <c r="A25" s="393"/>
      <c r="B25" s="575"/>
      <c r="C25" s="575"/>
      <c r="D25" s="575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173"/>
    </row>
    <row r="26" spans="1:20" ht="26.25" customHeight="1">
      <c r="A26" s="393"/>
      <c r="B26" s="395"/>
      <c r="C26" s="395"/>
      <c r="D26" s="395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173"/>
    </row>
    <row r="27" spans="1:19" ht="22.5">
      <c r="A27" s="393"/>
      <c r="B27" s="393"/>
      <c r="C27" s="393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579" t="s">
        <v>360</v>
      </c>
      <c r="P27" s="579"/>
      <c r="Q27" s="579"/>
      <c r="R27" s="394"/>
      <c r="S27" s="393"/>
    </row>
    <row r="28" spans="1:19" ht="22.5">
      <c r="A28" s="393"/>
      <c r="B28" s="393"/>
      <c r="C28" s="393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3"/>
    </row>
    <row r="29" spans="1:19" ht="22.5">
      <c r="A29" s="393"/>
      <c r="B29" s="393"/>
      <c r="C29" s="393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3"/>
    </row>
    <row r="30" spans="1:20" ht="21.75">
      <c r="A30" s="576" t="s">
        <v>175</v>
      </c>
      <c r="B30" s="576"/>
      <c r="C30" s="576"/>
      <c r="D30" s="576"/>
      <c r="E30" s="576"/>
      <c r="F30" s="396"/>
      <c r="G30" s="396"/>
      <c r="H30" s="396"/>
      <c r="I30" s="396"/>
      <c r="J30" s="396"/>
      <c r="K30" s="396"/>
      <c r="L30" s="396"/>
      <c r="M30" s="576" t="s">
        <v>111</v>
      </c>
      <c r="N30" s="576"/>
      <c r="O30" s="576"/>
      <c r="P30" s="576"/>
      <c r="Q30" s="576"/>
      <c r="R30" s="576"/>
      <c r="S30" s="576"/>
      <c r="T30" s="219"/>
    </row>
    <row r="31" spans="1:19" ht="19.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19.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</sheetData>
  <sheetProtection/>
  <mergeCells count="44">
    <mergeCell ref="Q9:Q10"/>
    <mergeCell ref="A12:B12"/>
    <mergeCell ref="A23:E23"/>
    <mergeCell ref="M23:S23"/>
    <mergeCell ref="E9:E10"/>
    <mergeCell ref="A6:B10"/>
    <mergeCell ref="C6:E6"/>
    <mergeCell ref="F6:F10"/>
    <mergeCell ref="A24:E24"/>
    <mergeCell ref="M24:S24"/>
    <mergeCell ref="M9:M10"/>
    <mergeCell ref="N9:N10"/>
    <mergeCell ref="O9:O10"/>
    <mergeCell ref="P9:P10"/>
    <mergeCell ref="Q4:T4"/>
    <mergeCell ref="Q5:T5"/>
    <mergeCell ref="R7:R10"/>
    <mergeCell ref="J8:Q8"/>
    <mergeCell ref="A11:B11"/>
    <mergeCell ref="H7:H10"/>
    <mergeCell ref="I7:Q7"/>
    <mergeCell ref="C7:C10"/>
    <mergeCell ref="D7:E8"/>
    <mergeCell ref="D9:D10"/>
    <mergeCell ref="O27:Q27"/>
    <mergeCell ref="E3:P4"/>
    <mergeCell ref="H6:R6"/>
    <mergeCell ref="L9:L10"/>
    <mergeCell ref="T6:T10"/>
    <mergeCell ref="S6:S10"/>
    <mergeCell ref="G6:G10"/>
    <mergeCell ref="J9:J10"/>
    <mergeCell ref="K9:K10"/>
    <mergeCell ref="I8:I10"/>
    <mergeCell ref="B25:D25"/>
    <mergeCell ref="A30:E30"/>
    <mergeCell ref="M30:S30"/>
    <mergeCell ref="E1:P1"/>
    <mergeCell ref="Q1:T1"/>
    <mergeCell ref="A2:D2"/>
    <mergeCell ref="E2:P2"/>
    <mergeCell ref="Q2:T2"/>
    <mergeCell ref="A3:D3"/>
    <mergeCell ref="Q3:T3"/>
  </mergeCells>
  <printOptions/>
  <pageMargins left="0.34" right="0.2" top="0.52" bottom="0.34" header="0.49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2.421875" style="240" customWidth="1"/>
    <col min="2" max="2" width="30.57421875" style="240" customWidth="1"/>
    <col min="3" max="3" width="5.8515625" style="240" customWidth="1"/>
    <col min="4" max="4" width="6.421875" style="240" customWidth="1"/>
    <col min="5" max="5" width="6.00390625" style="240" customWidth="1"/>
    <col min="6" max="6" width="6.421875" style="240" customWidth="1"/>
    <col min="7" max="7" width="6.28125" style="240" customWidth="1"/>
    <col min="8" max="9" width="5.7109375" style="240" customWidth="1"/>
    <col min="10" max="10" width="5.28125" style="240" customWidth="1"/>
    <col min="11" max="11" width="6.00390625" style="240" customWidth="1"/>
    <col min="12" max="12" width="6.140625" style="240" customWidth="1"/>
    <col min="13" max="15" width="5.8515625" style="240" customWidth="1"/>
    <col min="16" max="16" width="5.140625" style="240" customWidth="1"/>
    <col min="17" max="17" width="5.8515625" style="240" customWidth="1"/>
    <col min="18" max="18" width="5.7109375" style="240" customWidth="1"/>
    <col min="19" max="20" width="4.8515625" style="240" customWidth="1"/>
    <col min="21" max="21" width="6.7109375" style="240" customWidth="1"/>
    <col min="22" max="16384" width="9.140625" style="240" customWidth="1"/>
  </cols>
  <sheetData>
    <row r="1" spans="1:23" ht="18" customHeight="1">
      <c r="A1" s="622" t="s">
        <v>361</v>
      </c>
      <c r="B1" s="622"/>
      <c r="C1" s="234"/>
      <c r="D1" s="234"/>
      <c r="E1" s="235"/>
      <c r="F1" s="631" t="s">
        <v>221</v>
      </c>
      <c r="G1" s="631"/>
      <c r="H1" s="631"/>
      <c r="I1" s="631"/>
      <c r="J1" s="631"/>
      <c r="K1" s="631"/>
      <c r="L1" s="631"/>
      <c r="M1" s="631"/>
      <c r="N1" s="631"/>
      <c r="O1" s="236"/>
      <c r="P1" s="237"/>
      <c r="Q1" s="237"/>
      <c r="R1" s="237"/>
      <c r="S1" s="237"/>
      <c r="T1" s="237"/>
      <c r="U1" s="238"/>
      <c r="V1" s="239"/>
      <c r="W1" s="238"/>
    </row>
    <row r="2" spans="1:23" ht="15" customHeight="1">
      <c r="A2" s="623" t="s">
        <v>362</v>
      </c>
      <c r="B2" s="623"/>
      <c r="C2" s="241"/>
      <c r="D2" s="233"/>
      <c r="E2" s="242"/>
      <c r="F2" s="631"/>
      <c r="G2" s="631"/>
      <c r="H2" s="631"/>
      <c r="I2" s="631"/>
      <c r="J2" s="631"/>
      <c r="K2" s="631"/>
      <c r="L2" s="631"/>
      <c r="M2" s="631"/>
      <c r="N2" s="631"/>
      <c r="O2" s="625" t="s">
        <v>222</v>
      </c>
      <c r="P2" s="625"/>
      <c r="Q2" s="625"/>
      <c r="R2" s="625"/>
      <c r="S2" s="625"/>
      <c r="T2" s="625"/>
      <c r="U2" s="625"/>
      <c r="V2" s="243"/>
      <c r="W2" s="238"/>
    </row>
    <row r="3" spans="1:23" ht="14.25" customHeight="1">
      <c r="A3" s="623" t="s">
        <v>363</v>
      </c>
      <c r="B3" s="623"/>
      <c r="C3" s="241"/>
      <c r="D3" s="233"/>
      <c r="E3" s="242"/>
      <c r="F3" s="408"/>
      <c r="G3" s="408"/>
      <c r="H3" s="408"/>
      <c r="I3" s="408"/>
      <c r="J3" s="408"/>
      <c r="K3" s="408"/>
      <c r="L3" s="408"/>
      <c r="M3" s="408"/>
      <c r="N3" s="408"/>
      <c r="O3" s="409"/>
      <c r="P3" s="409"/>
      <c r="Q3" s="409"/>
      <c r="R3" s="409"/>
      <c r="S3" s="409"/>
      <c r="T3" s="409"/>
      <c r="U3" s="409"/>
      <c r="V3" s="243"/>
      <c r="W3" s="238"/>
    </row>
    <row r="4" spans="1:23" ht="16.5" customHeight="1">
      <c r="A4" s="624" t="s">
        <v>364</v>
      </c>
      <c r="B4" s="624"/>
      <c r="C4" s="241"/>
      <c r="D4" s="242"/>
      <c r="E4" s="242"/>
      <c r="F4" s="594" t="s">
        <v>365</v>
      </c>
      <c r="G4" s="594"/>
      <c r="H4" s="594"/>
      <c r="I4" s="594"/>
      <c r="J4" s="594"/>
      <c r="K4" s="594"/>
      <c r="L4" s="594"/>
      <c r="M4" s="594"/>
      <c r="N4" s="594"/>
      <c r="O4" s="625" t="s">
        <v>223</v>
      </c>
      <c r="P4" s="625"/>
      <c r="Q4" s="625"/>
      <c r="R4" s="625"/>
      <c r="S4" s="625"/>
      <c r="T4" s="625"/>
      <c r="U4" s="625"/>
      <c r="V4" s="238"/>
      <c r="W4" s="238"/>
    </row>
    <row r="5" spans="1:23" ht="15" customHeight="1">
      <c r="A5" s="611"/>
      <c r="B5" s="611"/>
      <c r="C5" s="611"/>
      <c r="D5" s="611"/>
      <c r="E5" s="611"/>
      <c r="F5" s="244"/>
      <c r="G5" s="245"/>
      <c r="H5" s="242"/>
      <c r="I5" s="242"/>
      <c r="J5" s="242"/>
      <c r="K5" s="242"/>
      <c r="L5" s="242"/>
      <c r="M5" s="242"/>
      <c r="N5" s="242"/>
      <c r="O5" s="612" t="s">
        <v>224</v>
      </c>
      <c r="P5" s="612"/>
      <c r="Q5" s="612"/>
      <c r="R5" s="612"/>
      <c r="S5" s="612"/>
      <c r="T5" s="612"/>
      <c r="U5" s="612"/>
      <c r="V5" s="238"/>
      <c r="W5" s="238"/>
    </row>
    <row r="6" spans="1:23" s="248" customFormat="1" ht="24" customHeight="1">
      <c r="A6" s="613" t="s">
        <v>184</v>
      </c>
      <c r="B6" s="614"/>
      <c r="C6" s="613" t="s">
        <v>225</v>
      </c>
      <c r="D6" s="619"/>
      <c r="E6" s="614"/>
      <c r="F6" s="608" t="s">
        <v>226</v>
      </c>
      <c r="G6" s="609"/>
      <c r="H6" s="609"/>
      <c r="I6" s="609"/>
      <c r="J6" s="609"/>
      <c r="K6" s="609"/>
      <c r="L6" s="609"/>
      <c r="M6" s="609"/>
      <c r="N6" s="609"/>
      <c r="O6" s="610"/>
      <c r="P6" s="598" t="s">
        <v>227</v>
      </c>
      <c r="Q6" s="598"/>
      <c r="R6" s="598"/>
      <c r="S6" s="598"/>
      <c r="T6" s="598"/>
      <c r="U6" s="598"/>
      <c r="V6" s="247"/>
      <c r="W6" s="247"/>
    </row>
    <row r="7" spans="1:23" s="248" customFormat="1" ht="12.75" customHeight="1">
      <c r="A7" s="615"/>
      <c r="B7" s="616"/>
      <c r="C7" s="615"/>
      <c r="D7" s="620"/>
      <c r="E7" s="620"/>
      <c r="F7" s="613" t="s">
        <v>228</v>
      </c>
      <c r="G7" s="619"/>
      <c r="H7" s="614"/>
      <c r="I7" s="598" t="s">
        <v>229</v>
      </c>
      <c r="J7" s="598"/>
      <c r="K7" s="598"/>
      <c r="L7" s="598"/>
      <c r="M7" s="598"/>
      <c r="N7" s="598"/>
      <c r="O7" s="598"/>
      <c r="P7" s="603" t="s">
        <v>24</v>
      </c>
      <c r="Q7" s="608" t="s">
        <v>25</v>
      </c>
      <c r="R7" s="609"/>
      <c r="S7" s="609"/>
      <c r="T7" s="609"/>
      <c r="U7" s="610"/>
      <c r="V7" s="247"/>
      <c r="W7" s="247"/>
    </row>
    <row r="8" spans="1:23" s="248" customFormat="1" ht="35.25" customHeight="1">
      <c r="A8" s="615"/>
      <c r="B8" s="616"/>
      <c r="C8" s="615"/>
      <c r="D8" s="620"/>
      <c r="E8" s="620"/>
      <c r="F8" s="617"/>
      <c r="G8" s="621"/>
      <c r="H8" s="618"/>
      <c r="I8" s="598" t="s">
        <v>230</v>
      </c>
      <c r="J8" s="598"/>
      <c r="K8" s="598"/>
      <c r="L8" s="598" t="s">
        <v>231</v>
      </c>
      <c r="M8" s="598"/>
      <c r="N8" s="598"/>
      <c r="O8" s="598"/>
      <c r="P8" s="606"/>
      <c r="Q8" s="603" t="s">
        <v>232</v>
      </c>
      <c r="R8" s="603" t="s">
        <v>233</v>
      </c>
      <c r="S8" s="603" t="s">
        <v>234</v>
      </c>
      <c r="T8" s="603" t="s">
        <v>235</v>
      </c>
      <c r="U8" s="603" t="s">
        <v>236</v>
      </c>
      <c r="V8" s="247" t="s">
        <v>59</v>
      </c>
      <c r="W8" s="247"/>
    </row>
    <row r="9" spans="1:23" s="248" customFormat="1" ht="14.25" customHeight="1">
      <c r="A9" s="615"/>
      <c r="B9" s="616"/>
      <c r="C9" s="603" t="s">
        <v>24</v>
      </c>
      <c r="D9" s="613" t="s">
        <v>25</v>
      </c>
      <c r="E9" s="619"/>
      <c r="F9" s="603" t="s">
        <v>24</v>
      </c>
      <c r="G9" s="613" t="s">
        <v>25</v>
      </c>
      <c r="H9" s="619"/>
      <c r="I9" s="603" t="s">
        <v>24</v>
      </c>
      <c r="J9" s="608" t="s">
        <v>25</v>
      </c>
      <c r="K9" s="619"/>
      <c r="L9" s="603" t="s">
        <v>24</v>
      </c>
      <c r="M9" s="608" t="s">
        <v>25</v>
      </c>
      <c r="N9" s="609"/>
      <c r="O9" s="610"/>
      <c r="P9" s="606"/>
      <c r="Q9" s="604"/>
      <c r="R9" s="606"/>
      <c r="S9" s="606"/>
      <c r="T9" s="606"/>
      <c r="U9" s="606"/>
      <c r="V9" s="247"/>
      <c r="W9" s="247"/>
    </row>
    <row r="10" spans="1:23" s="248" customFormat="1" ht="15" customHeight="1">
      <c r="A10" s="615"/>
      <c r="B10" s="616"/>
      <c r="C10" s="606"/>
      <c r="D10" s="246"/>
      <c r="E10" s="249"/>
      <c r="F10" s="606"/>
      <c r="G10" s="603" t="s">
        <v>237</v>
      </c>
      <c r="H10" s="603" t="s">
        <v>238</v>
      </c>
      <c r="I10" s="606"/>
      <c r="J10" s="598" t="s">
        <v>239</v>
      </c>
      <c r="K10" s="599" t="s">
        <v>240</v>
      </c>
      <c r="L10" s="606"/>
      <c r="M10" s="599" t="s">
        <v>241</v>
      </c>
      <c r="N10" s="599" t="s">
        <v>242</v>
      </c>
      <c r="O10" s="599" t="s">
        <v>243</v>
      </c>
      <c r="P10" s="606"/>
      <c r="Q10" s="604"/>
      <c r="R10" s="606"/>
      <c r="S10" s="606"/>
      <c r="T10" s="606"/>
      <c r="U10" s="606"/>
      <c r="V10" s="251"/>
      <c r="W10" s="251"/>
    </row>
    <row r="11" spans="1:29" s="248" customFormat="1" ht="121.5" customHeight="1">
      <c r="A11" s="617"/>
      <c r="B11" s="618"/>
      <c r="C11" s="607"/>
      <c r="D11" s="250" t="s">
        <v>237</v>
      </c>
      <c r="E11" s="252" t="s">
        <v>244</v>
      </c>
      <c r="F11" s="607"/>
      <c r="G11" s="607"/>
      <c r="H11" s="607"/>
      <c r="I11" s="607"/>
      <c r="J11" s="598"/>
      <c r="K11" s="600"/>
      <c r="L11" s="607"/>
      <c r="M11" s="600"/>
      <c r="N11" s="600"/>
      <c r="O11" s="600"/>
      <c r="P11" s="607"/>
      <c r="Q11" s="605"/>
      <c r="R11" s="607"/>
      <c r="S11" s="607"/>
      <c r="T11" s="607"/>
      <c r="U11" s="607"/>
      <c r="V11" s="253"/>
      <c r="W11" s="254" t="s">
        <v>59</v>
      </c>
      <c r="X11" s="255"/>
      <c r="Y11" s="255"/>
      <c r="Z11" s="255"/>
      <c r="AA11" s="255"/>
      <c r="AB11" s="255"/>
      <c r="AC11" s="255"/>
    </row>
    <row r="12" spans="1:29" s="261" customFormat="1" ht="12" customHeight="1">
      <c r="A12" s="628" t="s">
        <v>245</v>
      </c>
      <c r="B12" s="629"/>
      <c r="C12" s="256">
        <v>1</v>
      </c>
      <c r="D12" s="257">
        <v>2</v>
      </c>
      <c r="E12" s="256">
        <v>3</v>
      </c>
      <c r="F12" s="257">
        <v>4</v>
      </c>
      <c r="G12" s="256">
        <v>5</v>
      </c>
      <c r="H12" s="257">
        <v>6</v>
      </c>
      <c r="I12" s="256">
        <v>7</v>
      </c>
      <c r="J12" s="257">
        <v>8</v>
      </c>
      <c r="K12" s="256">
        <v>9</v>
      </c>
      <c r="L12" s="257">
        <v>10</v>
      </c>
      <c r="M12" s="256">
        <v>11</v>
      </c>
      <c r="N12" s="257">
        <v>12</v>
      </c>
      <c r="O12" s="256">
        <v>13</v>
      </c>
      <c r="P12" s="257">
        <v>14</v>
      </c>
      <c r="Q12" s="256">
        <v>15</v>
      </c>
      <c r="R12" s="257">
        <v>16</v>
      </c>
      <c r="S12" s="256">
        <v>17</v>
      </c>
      <c r="T12" s="257">
        <v>18</v>
      </c>
      <c r="U12" s="256">
        <v>19</v>
      </c>
      <c r="V12" s="258"/>
      <c r="W12" s="259"/>
      <c r="X12" s="260"/>
      <c r="Y12" s="260"/>
      <c r="Z12" s="260"/>
      <c r="AA12" s="260"/>
      <c r="AB12" s="260"/>
      <c r="AC12" s="260"/>
    </row>
    <row r="13" spans="1:29" ht="12.75" customHeight="1">
      <c r="A13" s="601" t="s">
        <v>24</v>
      </c>
      <c r="B13" s="602"/>
      <c r="C13" s="262">
        <f>SUM(C14:C15)</f>
        <v>51</v>
      </c>
      <c r="D13" s="262">
        <f>SUM(D14:D15)</f>
        <v>2</v>
      </c>
      <c r="E13" s="262">
        <f aca="true" t="shared" si="0" ref="E13:U13">SUM(E14:E15)</f>
        <v>49</v>
      </c>
      <c r="F13" s="262">
        <f t="shared" si="0"/>
        <v>51</v>
      </c>
      <c r="G13" s="262">
        <f t="shared" si="0"/>
        <v>2</v>
      </c>
      <c r="H13" s="262">
        <f t="shared" si="0"/>
        <v>49</v>
      </c>
      <c r="I13" s="262">
        <f t="shared" si="0"/>
        <v>36</v>
      </c>
      <c r="J13" s="262">
        <f t="shared" si="0"/>
        <v>29</v>
      </c>
      <c r="K13" s="262">
        <f t="shared" si="0"/>
        <v>7</v>
      </c>
      <c r="L13" s="262">
        <f t="shared" si="0"/>
        <v>15</v>
      </c>
      <c r="M13" s="262">
        <f t="shared" si="0"/>
        <v>0</v>
      </c>
      <c r="N13" s="262">
        <f t="shared" si="0"/>
        <v>15</v>
      </c>
      <c r="O13" s="262">
        <f t="shared" si="0"/>
        <v>0</v>
      </c>
      <c r="P13" s="262">
        <f t="shared" si="0"/>
        <v>36</v>
      </c>
      <c r="Q13" s="262">
        <f t="shared" si="0"/>
        <v>8</v>
      </c>
      <c r="R13" s="262">
        <f t="shared" si="0"/>
        <v>1</v>
      </c>
      <c r="S13" s="262">
        <f t="shared" si="0"/>
        <v>1</v>
      </c>
      <c r="T13" s="262">
        <f t="shared" si="0"/>
        <v>23</v>
      </c>
      <c r="U13" s="262">
        <f t="shared" si="0"/>
        <v>3</v>
      </c>
      <c r="V13" s="263"/>
      <c r="W13" s="264"/>
      <c r="X13" s="265"/>
      <c r="Y13" s="265"/>
      <c r="Z13" s="265"/>
      <c r="AA13" s="265"/>
      <c r="AB13" s="265"/>
      <c r="AC13" s="265"/>
    </row>
    <row r="14" spans="1:29" ht="14.25" customHeight="1">
      <c r="A14" s="266" t="s">
        <v>29</v>
      </c>
      <c r="B14" s="267" t="s">
        <v>246</v>
      </c>
      <c r="C14" s="268">
        <v>23</v>
      </c>
      <c r="D14" s="268">
        <v>0</v>
      </c>
      <c r="E14" s="268">
        <v>23</v>
      </c>
      <c r="F14" s="268">
        <v>23</v>
      </c>
      <c r="G14" s="269">
        <v>0</v>
      </c>
      <c r="H14" s="269">
        <v>23</v>
      </c>
      <c r="I14" s="269">
        <v>8</v>
      </c>
      <c r="J14" s="270">
        <v>1</v>
      </c>
      <c r="K14" s="270">
        <v>7</v>
      </c>
      <c r="L14" s="270">
        <v>15</v>
      </c>
      <c r="M14" s="270">
        <v>0</v>
      </c>
      <c r="N14" s="270">
        <v>15</v>
      </c>
      <c r="O14" s="270">
        <v>0</v>
      </c>
      <c r="P14" s="270">
        <v>8</v>
      </c>
      <c r="Q14" s="270">
        <v>2</v>
      </c>
      <c r="R14" s="270">
        <v>0</v>
      </c>
      <c r="S14" s="270">
        <v>0</v>
      </c>
      <c r="T14" s="270">
        <v>4</v>
      </c>
      <c r="U14" s="270">
        <v>2</v>
      </c>
      <c r="V14" s="271"/>
      <c r="W14" s="264"/>
      <c r="X14" s="265"/>
      <c r="Y14" s="265"/>
      <c r="Z14" s="265"/>
      <c r="AA14" s="265"/>
      <c r="AB14" s="265"/>
      <c r="AC14" s="265"/>
    </row>
    <row r="15" spans="1:29" ht="14.25" customHeight="1">
      <c r="A15" s="272" t="s">
        <v>33</v>
      </c>
      <c r="B15" s="273" t="s">
        <v>199</v>
      </c>
      <c r="C15" s="274">
        <f aca="true" t="shared" si="1" ref="C15:U15">SUM(C16:C23)</f>
        <v>28</v>
      </c>
      <c r="D15" s="274">
        <f t="shared" si="1"/>
        <v>2</v>
      </c>
      <c r="E15" s="274">
        <f t="shared" si="1"/>
        <v>26</v>
      </c>
      <c r="F15" s="274">
        <f t="shared" si="1"/>
        <v>28</v>
      </c>
      <c r="G15" s="274">
        <f t="shared" si="1"/>
        <v>2</v>
      </c>
      <c r="H15" s="274">
        <f t="shared" si="1"/>
        <v>26</v>
      </c>
      <c r="I15" s="274">
        <f t="shared" si="1"/>
        <v>28</v>
      </c>
      <c r="J15" s="274">
        <f t="shared" si="1"/>
        <v>28</v>
      </c>
      <c r="K15" s="274">
        <f t="shared" si="1"/>
        <v>0</v>
      </c>
      <c r="L15" s="274">
        <f t="shared" si="1"/>
        <v>0</v>
      </c>
      <c r="M15" s="274">
        <f t="shared" si="1"/>
        <v>0</v>
      </c>
      <c r="N15" s="274">
        <f t="shared" si="1"/>
        <v>0</v>
      </c>
      <c r="O15" s="274">
        <f t="shared" si="1"/>
        <v>0</v>
      </c>
      <c r="P15" s="274">
        <f t="shared" si="1"/>
        <v>28</v>
      </c>
      <c r="Q15" s="274">
        <f t="shared" si="1"/>
        <v>6</v>
      </c>
      <c r="R15" s="274">
        <f t="shared" si="1"/>
        <v>1</v>
      </c>
      <c r="S15" s="274">
        <f t="shared" si="1"/>
        <v>1</v>
      </c>
      <c r="T15" s="274">
        <f t="shared" si="1"/>
        <v>19</v>
      </c>
      <c r="U15" s="274">
        <f t="shared" si="1"/>
        <v>1</v>
      </c>
      <c r="V15" s="264"/>
      <c r="W15" s="264"/>
      <c r="X15" s="265"/>
      <c r="Y15" s="265"/>
      <c r="Z15" s="265"/>
      <c r="AA15" s="265"/>
      <c r="AB15" s="265"/>
      <c r="AC15" s="265"/>
    </row>
    <row r="16" spans="1:29" ht="14.25" customHeight="1">
      <c r="A16" s="266" t="s">
        <v>39</v>
      </c>
      <c r="B16" s="267" t="s">
        <v>247</v>
      </c>
      <c r="C16" s="268">
        <v>1</v>
      </c>
      <c r="D16" s="268">
        <v>0</v>
      </c>
      <c r="E16" s="268">
        <v>1</v>
      </c>
      <c r="F16" s="268">
        <v>1</v>
      </c>
      <c r="G16" s="269">
        <v>0</v>
      </c>
      <c r="H16" s="269">
        <v>1</v>
      </c>
      <c r="I16" s="269">
        <v>1</v>
      </c>
      <c r="J16" s="270">
        <v>1</v>
      </c>
      <c r="K16" s="270">
        <v>0</v>
      </c>
      <c r="L16" s="270">
        <v>0</v>
      </c>
      <c r="M16" s="270">
        <v>0</v>
      </c>
      <c r="N16" s="270">
        <v>0</v>
      </c>
      <c r="O16" s="270">
        <v>0</v>
      </c>
      <c r="P16" s="270">
        <v>1</v>
      </c>
      <c r="Q16" s="270">
        <v>0</v>
      </c>
      <c r="R16" s="270">
        <v>0</v>
      </c>
      <c r="S16" s="270">
        <v>0</v>
      </c>
      <c r="T16" s="270">
        <v>1</v>
      </c>
      <c r="U16" s="270">
        <v>0</v>
      </c>
      <c r="V16" s="264"/>
      <c r="W16" s="264"/>
      <c r="X16" s="265"/>
      <c r="Y16" s="265"/>
      <c r="Z16" s="265"/>
      <c r="AA16" s="265"/>
      <c r="AB16" s="265"/>
      <c r="AC16" s="265"/>
    </row>
    <row r="17" spans="1:23" ht="14.25" customHeight="1">
      <c r="A17" s="266" t="s">
        <v>55</v>
      </c>
      <c r="B17" s="267" t="s">
        <v>248</v>
      </c>
      <c r="C17" s="268">
        <v>4</v>
      </c>
      <c r="D17" s="268">
        <v>0</v>
      </c>
      <c r="E17" s="268">
        <v>4</v>
      </c>
      <c r="F17" s="268">
        <v>4</v>
      </c>
      <c r="G17" s="269">
        <v>0</v>
      </c>
      <c r="H17" s="269">
        <v>4</v>
      </c>
      <c r="I17" s="269">
        <v>4</v>
      </c>
      <c r="J17" s="270">
        <v>4</v>
      </c>
      <c r="K17" s="270">
        <v>0</v>
      </c>
      <c r="L17" s="270">
        <v>0</v>
      </c>
      <c r="M17" s="270">
        <v>0</v>
      </c>
      <c r="N17" s="270">
        <v>0</v>
      </c>
      <c r="O17" s="270">
        <v>0</v>
      </c>
      <c r="P17" s="270">
        <v>4</v>
      </c>
      <c r="Q17" s="270">
        <v>0</v>
      </c>
      <c r="R17" s="270">
        <v>0</v>
      </c>
      <c r="S17" s="270">
        <v>0</v>
      </c>
      <c r="T17" s="270">
        <v>4</v>
      </c>
      <c r="U17" s="270">
        <v>0</v>
      </c>
      <c r="V17" s="238"/>
      <c r="W17" s="238" t="s">
        <v>59</v>
      </c>
    </row>
    <row r="18" spans="1:23" ht="14.25" customHeight="1">
      <c r="A18" s="275" t="s">
        <v>57</v>
      </c>
      <c r="B18" s="267" t="s">
        <v>249</v>
      </c>
      <c r="C18" s="276">
        <v>2</v>
      </c>
      <c r="D18" s="276">
        <v>0</v>
      </c>
      <c r="E18" s="276">
        <v>2</v>
      </c>
      <c r="F18" s="276">
        <v>2</v>
      </c>
      <c r="G18" s="269">
        <v>0</v>
      </c>
      <c r="H18" s="269">
        <v>2</v>
      </c>
      <c r="I18" s="269">
        <v>2</v>
      </c>
      <c r="J18" s="270">
        <v>2</v>
      </c>
      <c r="K18" s="270">
        <v>0</v>
      </c>
      <c r="L18" s="270">
        <v>0</v>
      </c>
      <c r="M18" s="270">
        <v>0</v>
      </c>
      <c r="N18" s="270">
        <v>0</v>
      </c>
      <c r="O18" s="270">
        <v>0</v>
      </c>
      <c r="P18" s="270">
        <v>2</v>
      </c>
      <c r="Q18" s="270">
        <v>0</v>
      </c>
      <c r="R18" s="270">
        <v>0</v>
      </c>
      <c r="S18" s="270">
        <v>0</v>
      </c>
      <c r="T18" s="270">
        <v>2</v>
      </c>
      <c r="U18" s="270">
        <v>0</v>
      </c>
      <c r="V18" s="238"/>
      <c r="W18" s="238"/>
    </row>
    <row r="19" spans="1:23" ht="14.25" customHeight="1">
      <c r="A19" s="277">
        <v>4</v>
      </c>
      <c r="B19" s="267" t="s">
        <v>250</v>
      </c>
      <c r="C19" s="276">
        <v>0</v>
      </c>
      <c r="D19" s="276"/>
      <c r="E19" s="276"/>
      <c r="F19" s="276">
        <v>0</v>
      </c>
      <c r="G19" s="269"/>
      <c r="H19" s="269"/>
      <c r="I19" s="269">
        <v>0</v>
      </c>
      <c r="J19" s="270"/>
      <c r="K19" s="270"/>
      <c r="L19" s="270">
        <v>0</v>
      </c>
      <c r="M19" s="270"/>
      <c r="N19" s="270"/>
      <c r="O19" s="270"/>
      <c r="P19" s="270">
        <v>0</v>
      </c>
      <c r="Q19" s="270"/>
      <c r="R19" s="270"/>
      <c r="S19" s="270"/>
      <c r="T19" s="270"/>
      <c r="U19" s="270"/>
      <c r="V19" s="238"/>
      <c r="W19" s="238"/>
    </row>
    <row r="20" spans="1:23" ht="14.25" customHeight="1">
      <c r="A20" s="275" t="s">
        <v>95</v>
      </c>
      <c r="B20" s="267" t="s">
        <v>251</v>
      </c>
      <c r="C20" s="276">
        <v>8</v>
      </c>
      <c r="D20" s="276">
        <v>2</v>
      </c>
      <c r="E20" s="276">
        <v>6</v>
      </c>
      <c r="F20" s="276">
        <v>8</v>
      </c>
      <c r="G20" s="269">
        <v>2</v>
      </c>
      <c r="H20" s="269">
        <v>6</v>
      </c>
      <c r="I20" s="269">
        <v>8</v>
      </c>
      <c r="J20" s="270">
        <v>8</v>
      </c>
      <c r="K20" s="270">
        <v>0</v>
      </c>
      <c r="L20" s="270">
        <v>0</v>
      </c>
      <c r="M20" s="270">
        <v>0</v>
      </c>
      <c r="N20" s="270">
        <v>0</v>
      </c>
      <c r="O20" s="270">
        <v>0</v>
      </c>
      <c r="P20" s="270">
        <v>8</v>
      </c>
      <c r="Q20" s="270">
        <v>5</v>
      </c>
      <c r="R20" s="270">
        <v>1</v>
      </c>
      <c r="S20" s="270">
        <v>0</v>
      </c>
      <c r="T20" s="270">
        <v>1</v>
      </c>
      <c r="U20" s="270">
        <v>1</v>
      </c>
      <c r="V20" s="238"/>
      <c r="W20" s="238"/>
    </row>
    <row r="21" spans="1:23" ht="14.25" customHeight="1">
      <c r="A21" s="275" t="s">
        <v>205</v>
      </c>
      <c r="B21" s="267" t="s">
        <v>252</v>
      </c>
      <c r="C21" s="276">
        <v>2</v>
      </c>
      <c r="D21" s="276">
        <v>0</v>
      </c>
      <c r="E21" s="276">
        <v>2</v>
      </c>
      <c r="F21" s="276">
        <v>2</v>
      </c>
      <c r="G21" s="269">
        <v>0</v>
      </c>
      <c r="H21" s="269">
        <v>2</v>
      </c>
      <c r="I21" s="269">
        <v>2</v>
      </c>
      <c r="J21" s="269">
        <v>2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2</v>
      </c>
      <c r="Q21" s="269">
        <v>0</v>
      </c>
      <c r="R21" s="269">
        <v>0</v>
      </c>
      <c r="S21" s="269">
        <v>1</v>
      </c>
      <c r="T21" s="269">
        <v>1</v>
      </c>
      <c r="U21" s="269">
        <v>0</v>
      </c>
      <c r="V21" s="238"/>
      <c r="W21" s="238"/>
    </row>
    <row r="22" spans="1:23" ht="14.25" customHeight="1">
      <c r="A22" s="275" t="s">
        <v>143</v>
      </c>
      <c r="B22" s="267" t="s">
        <v>253</v>
      </c>
      <c r="C22" s="276">
        <v>7</v>
      </c>
      <c r="D22" s="276">
        <v>0</v>
      </c>
      <c r="E22" s="276">
        <v>7</v>
      </c>
      <c r="F22" s="276">
        <v>7</v>
      </c>
      <c r="G22" s="269">
        <v>0</v>
      </c>
      <c r="H22" s="269">
        <v>7</v>
      </c>
      <c r="I22" s="269">
        <v>7</v>
      </c>
      <c r="J22" s="270">
        <v>7</v>
      </c>
      <c r="K22" s="270">
        <v>0</v>
      </c>
      <c r="L22" s="270">
        <v>0</v>
      </c>
      <c r="M22" s="270">
        <v>0</v>
      </c>
      <c r="N22" s="270">
        <v>0</v>
      </c>
      <c r="O22" s="270">
        <v>0</v>
      </c>
      <c r="P22" s="270">
        <v>7</v>
      </c>
      <c r="Q22" s="270">
        <v>0</v>
      </c>
      <c r="R22" s="270">
        <v>0</v>
      </c>
      <c r="S22" s="270">
        <v>0</v>
      </c>
      <c r="T22" s="270">
        <v>7</v>
      </c>
      <c r="U22" s="270">
        <v>0</v>
      </c>
      <c r="V22" s="238"/>
      <c r="W22" s="238"/>
    </row>
    <row r="23" spans="1:23" ht="14.25" customHeight="1">
      <c r="A23" s="278">
        <v>8</v>
      </c>
      <c r="B23" s="267" t="s">
        <v>254</v>
      </c>
      <c r="C23" s="268">
        <v>4</v>
      </c>
      <c r="D23" s="268">
        <v>0</v>
      </c>
      <c r="E23" s="268">
        <v>4</v>
      </c>
      <c r="F23" s="268">
        <v>4</v>
      </c>
      <c r="G23" s="269">
        <v>0</v>
      </c>
      <c r="H23" s="269">
        <v>4</v>
      </c>
      <c r="I23" s="269">
        <v>4</v>
      </c>
      <c r="J23" s="270">
        <v>4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  <c r="P23" s="270">
        <v>4</v>
      </c>
      <c r="Q23" s="270">
        <v>1</v>
      </c>
      <c r="R23" s="270">
        <v>0</v>
      </c>
      <c r="S23" s="270">
        <v>0</v>
      </c>
      <c r="T23" s="270">
        <v>3</v>
      </c>
      <c r="U23" s="270">
        <v>0</v>
      </c>
      <c r="V23" s="238"/>
      <c r="W23" s="238"/>
    </row>
    <row r="24" spans="1:23" ht="24.75" customHeight="1">
      <c r="A24" s="245"/>
      <c r="B24" s="592" t="s">
        <v>366</v>
      </c>
      <c r="C24" s="592"/>
      <c r="D24" s="592"/>
      <c r="E24" s="592"/>
      <c r="F24" s="592"/>
      <c r="G24" s="592"/>
      <c r="H24" s="280"/>
      <c r="I24" s="280"/>
      <c r="J24" s="280"/>
      <c r="K24" s="280"/>
      <c r="L24" s="280"/>
      <c r="M24" s="281"/>
      <c r="N24" s="630" t="s">
        <v>367</v>
      </c>
      <c r="O24" s="630"/>
      <c r="P24" s="630"/>
      <c r="Q24" s="630"/>
      <c r="R24" s="630"/>
      <c r="S24" s="630"/>
      <c r="T24" s="630"/>
      <c r="U24" s="630"/>
      <c r="V24" s="238"/>
      <c r="W24" s="238"/>
    </row>
    <row r="25" spans="1:23" ht="19.5" customHeight="1">
      <c r="A25" s="245"/>
      <c r="B25" s="593" t="s">
        <v>255</v>
      </c>
      <c r="C25" s="593"/>
      <c r="D25" s="593"/>
      <c r="E25" s="593"/>
      <c r="F25" s="279"/>
      <c r="G25" s="279"/>
      <c r="H25" s="280"/>
      <c r="I25" s="280"/>
      <c r="J25" s="280"/>
      <c r="K25" s="280"/>
      <c r="L25" s="280"/>
      <c r="M25" s="281"/>
      <c r="N25" s="626" t="s">
        <v>358</v>
      </c>
      <c r="O25" s="626"/>
      <c r="P25" s="626"/>
      <c r="Q25" s="626"/>
      <c r="R25" s="626"/>
      <c r="S25" s="626"/>
      <c r="T25" s="626"/>
      <c r="U25" s="626"/>
      <c r="V25" s="238"/>
      <c r="W25" s="238"/>
    </row>
    <row r="26" spans="1:23" ht="15" customHeight="1">
      <c r="A26" s="245"/>
      <c r="B26" s="593"/>
      <c r="C26" s="593"/>
      <c r="D26" s="593"/>
      <c r="E26" s="593"/>
      <c r="F26" s="282"/>
      <c r="G26" s="283"/>
      <c r="H26" s="284"/>
      <c r="I26" s="284"/>
      <c r="J26" s="284"/>
      <c r="K26" s="284" t="s">
        <v>59</v>
      </c>
      <c r="L26" s="284"/>
      <c r="M26" s="281"/>
      <c r="N26" s="594"/>
      <c r="O26" s="594"/>
      <c r="P26" s="594"/>
      <c r="Q26" s="594"/>
      <c r="R26" s="594"/>
      <c r="S26" s="594"/>
      <c r="T26" s="594"/>
      <c r="U26" s="594"/>
      <c r="V26" s="238"/>
      <c r="W26" s="238"/>
    </row>
    <row r="27" spans="1:23" ht="15" customHeight="1">
      <c r="A27" s="245"/>
      <c r="B27" s="282"/>
      <c r="C27" s="282"/>
      <c r="D27" s="282"/>
      <c r="E27" s="282"/>
      <c r="F27" s="282"/>
      <c r="G27" s="283"/>
      <c r="H27" s="284"/>
      <c r="I27" s="284"/>
      <c r="J27" s="284"/>
      <c r="K27" s="284"/>
      <c r="L27" s="284"/>
      <c r="M27" s="281"/>
      <c r="N27" s="407"/>
      <c r="O27" s="407"/>
      <c r="P27" s="407"/>
      <c r="Q27" s="407"/>
      <c r="R27" s="407"/>
      <c r="S27" s="407"/>
      <c r="T27" s="407"/>
      <c r="U27" s="407"/>
      <c r="V27" s="238"/>
      <c r="W27" s="238"/>
    </row>
    <row r="28" spans="1:21" ht="16.5">
      <c r="A28" s="291"/>
      <c r="B28" s="595"/>
      <c r="C28" s="595"/>
      <c r="D28" s="595"/>
      <c r="E28" s="595"/>
      <c r="F28" s="595"/>
      <c r="G28" s="291"/>
      <c r="H28" s="291"/>
      <c r="I28" s="291"/>
      <c r="J28" s="291"/>
      <c r="K28" s="291"/>
      <c r="L28" s="291"/>
      <c r="M28" s="291"/>
      <c r="N28" s="596"/>
      <c r="O28" s="597"/>
      <c r="P28" s="597"/>
      <c r="Q28" s="597"/>
      <c r="R28" s="597"/>
      <c r="S28" s="597"/>
      <c r="T28" s="597"/>
      <c r="U28" s="597"/>
    </row>
    <row r="29" spans="2:20" ht="20.25" customHeight="1">
      <c r="B29" s="594" t="s">
        <v>256</v>
      </c>
      <c r="C29" s="594"/>
      <c r="D29" s="594"/>
      <c r="E29" s="594"/>
      <c r="O29" s="594" t="s">
        <v>368</v>
      </c>
      <c r="P29" s="594"/>
      <c r="Q29" s="594"/>
      <c r="R29" s="594"/>
      <c r="S29" s="594"/>
      <c r="T29" s="594"/>
    </row>
    <row r="30" spans="15:20" ht="18" customHeight="1">
      <c r="O30" s="627"/>
      <c r="P30" s="627"/>
      <c r="Q30" s="627"/>
      <c r="R30" s="627"/>
      <c r="S30" s="627"/>
      <c r="T30" s="627"/>
    </row>
    <row r="32" ht="12.75" hidden="1"/>
    <row r="33" spans="1:14" ht="12.75" customHeight="1" hidden="1">
      <c r="A33" s="292" t="s">
        <v>257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</row>
    <row r="34" spans="1:14" s="294" customFormat="1" ht="15.75" customHeight="1" hidden="1">
      <c r="A34" s="591" t="s">
        <v>258</v>
      </c>
      <c r="B34" s="591"/>
      <c r="C34" s="591"/>
      <c r="D34" s="591"/>
      <c r="E34" s="591"/>
      <c r="F34" s="591"/>
      <c r="G34" s="591"/>
      <c r="H34" s="591"/>
      <c r="I34" s="591"/>
      <c r="J34" s="591"/>
      <c r="K34" s="591"/>
      <c r="L34" s="293"/>
      <c r="M34" s="293"/>
      <c r="N34" s="293"/>
    </row>
    <row r="35" spans="1:14" s="297" customFormat="1" ht="15" hidden="1">
      <c r="A35" s="295" t="s">
        <v>259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</row>
    <row r="36" spans="1:14" s="294" customFormat="1" ht="15" hidden="1">
      <c r="A36" s="295" t="s">
        <v>260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8"/>
      <c r="M36" s="298"/>
      <c r="N36" s="298"/>
    </row>
    <row r="37" spans="1:14" s="294" customFormat="1" ht="15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</row>
    <row r="38" spans="1:14" ht="12.7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</row>
  </sheetData>
  <sheetProtection/>
  <mergeCells count="54">
    <mergeCell ref="I8:K8"/>
    <mergeCell ref="I9:I11"/>
    <mergeCell ref="J9:K9"/>
    <mergeCell ref="G10:G11"/>
    <mergeCell ref="H10:H11"/>
    <mergeCell ref="F1:N2"/>
    <mergeCell ref="O30:T30"/>
    <mergeCell ref="A12:B12"/>
    <mergeCell ref="N24:U24"/>
    <mergeCell ref="C9:C11"/>
    <mergeCell ref="D9:E9"/>
    <mergeCell ref="F9:F11"/>
    <mergeCell ref="G9:H9"/>
    <mergeCell ref="A1:B1"/>
    <mergeCell ref="A2:B2"/>
    <mergeCell ref="A3:B3"/>
    <mergeCell ref="A4:B4"/>
    <mergeCell ref="F4:N4"/>
    <mergeCell ref="O4:U4"/>
    <mergeCell ref="O2:U2"/>
    <mergeCell ref="A5:E5"/>
    <mergeCell ref="O5:U5"/>
    <mergeCell ref="A6:B11"/>
    <mergeCell ref="C6:E8"/>
    <mergeCell ref="F6:O6"/>
    <mergeCell ref="P6:U6"/>
    <mergeCell ref="F7:H8"/>
    <mergeCell ref="I7:O7"/>
    <mergeCell ref="P7:P11"/>
    <mergeCell ref="Q7:U7"/>
    <mergeCell ref="L8:O8"/>
    <mergeCell ref="Q8:Q11"/>
    <mergeCell ref="R8:R11"/>
    <mergeCell ref="S8:S11"/>
    <mergeCell ref="T8:T11"/>
    <mergeCell ref="U8:U11"/>
    <mergeCell ref="L9:L11"/>
    <mergeCell ref="M9:O9"/>
    <mergeCell ref="J10:J11"/>
    <mergeCell ref="K10:K11"/>
    <mergeCell ref="M10:M11"/>
    <mergeCell ref="N10:N11"/>
    <mergeCell ref="O10:O11"/>
    <mergeCell ref="A13:B13"/>
    <mergeCell ref="A34:K34"/>
    <mergeCell ref="B24:G24"/>
    <mergeCell ref="B26:E26"/>
    <mergeCell ref="N26:U26"/>
    <mergeCell ref="B28:F28"/>
    <mergeCell ref="N28:U28"/>
    <mergeCell ref="B29:E29"/>
    <mergeCell ref="O29:T29"/>
    <mergeCell ref="B25:E25"/>
    <mergeCell ref="N25:U25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2.8515625" style="302" customWidth="1"/>
    <col min="2" max="2" width="28.8515625" style="302" customWidth="1"/>
    <col min="3" max="3" width="7.140625" style="302" customWidth="1"/>
    <col min="4" max="5" width="5.7109375" style="302" customWidth="1"/>
    <col min="6" max="6" width="6.7109375" style="302" customWidth="1"/>
    <col min="7" max="8" width="5.7109375" style="302" customWidth="1"/>
    <col min="9" max="9" width="6.28125" style="302" customWidth="1"/>
    <col min="10" max="11" width="5.7109375" style="302" customWidth="1"/>
    <col min="12" max="12" width="6.8515625" style="302" customWidth="1"/>
    <col min="13" max="13" width="6.28125" style="302" customWidth="1"/>
    <col min="14" max="14" width="6.8515625" style="302" customWidth="1"/>
    <col min="15" max="15" width="5.7109375" style="302" customWidth="1"/>
    <col min="16" max="16" width="7.8515625" style="302" customWidth="1"/>
    <col min="17" max="17" width="5.421875" style="302" customWidth="1"/>
    <col min="18" max="18" width="5.8515625" style="302" customWidth="1"/>
    <col min="19" max="19" width="6.00390625" style="302" customWidth="1"/>
    <col min="20" max="20" width="5.421875" style="302" customWidth="1"/>
    <col min="21" max="21" width="5.57421875" style="302" customWidth="1"/>
    <col min="22" max="16384" width="9.140625" style="302" customWidth="1"/>
  </cols>
  <sheetData>
    <row r="1" spans="1:22" ht="18.75" customHeight="1">
      <c r="A1" s="675" t="s">
        <v>262</v>
      </c>
      <c r="B1" s="675"/>
      <c r="C1" s="299"/>
      <c r="D1" s="299"/>
      <c r="E1" s="300"/>
      <c r="F1" s="682" t="s">
        <v>261</v>
      </c>
      <c r="G1" s="682"/>
      <c r="H1" s="682"/>
      <c r="I1" s="682"/>
      <c r="J1" s="682"/>
      <c r="K1" s="682"/>
      <c r="L1" s="682"/>
      <c r="M1" s="682"/>
      <c r="N1" s="682"/>
      <c r="O1" s="683"/>
      <c r="P1" s="683"/>
      <c r="Q1" s="683"/>
      <c r="R1" s="683"/>
      <c r="S1" s="683"/>
      <c r="T1" s="683"/>
      <c r="U1" s="683"/>
      <c r="V1" s="301"/>
    </row>
    <row r="2" spans="1:22" ht="15.75" customHeight="1">
      <c r="A2" s="676" t="s">
        <v>369</v>
      </c>
      <c r="B2" s="676"/>
      <c r="C2" s="303"/>
      <c r="D2" s="303"/>
      <c r="E2" s="304"/>
      <c r="F2" s="682"/>
      <c r="G2" s="682"/>
      <c r="H2" s="682"/>
      <c r="I2" s="682"/>
      <c r="J2" s="682"/>
      <c r="K2" s="682"/>
      <c r="L2" s="682"/>
      <c r="M2" s="682"/>
      <c r="N2" s="682"/>
      <c r="O2" s="625" t="s">
        <v>263</v>
      </c>
      <c r="P2" s="625"/>
      <c r="Q2" s="625"/>
      <c r="R2" s="625"/>
      <c r="S2" s="625"/>
      <c r="T2" s="625"/>
      <c r="U2" s="625"/>
      <c r="V2" s="305"/>
    </row>
    <row r="3" spans="1:22" ht="15.75" customHeight="1">
      <c r="A3" s="624" t="s">
        <v>363</v>
      </c>
      <c r="B3" s="624"/>
      <c r="C3" s="303"/>
      <c r="D3" s="303"/>
      <c r="E3" s="304"/>
      <c r="F3" s="410"/>
      <c r="G3" s="410"/>
      <c r="H3" s="410"/>
      <c r="I3" s="410"/>
      <c r="J3" s="410"/>
      <c r="K3" s="410"/>
      <c r="L3" s="410"/>
      <c r="M3" s="410"/>
      <c r="N3" s="410"/>
      <c r="O3" s="409"/>
      <c r="P3" s="409"/>
      <c r="Q3" s="409"/>
      <c r="R3" s="409"/>
      <c r="S3" s="409"/>
      <c r="T3" s="409"/>
      <c r="U3" s="409"/>
      <c r="V3" s="305"/>
    </row>
    <row r="4" spans="1:21" ht="18" customHeight="1">
      <c r="A4" s="675" t="s">
        <v>370</v>
      </c>
      <c r="B4" s="675"/>
      <c r="C4" s="303"/>
      <c r="D4" s="303"/>
      <c r="E4" s="304"/>
      <c r="F4" s="677" t="s">
        <v>371</v>
      </c>
      <c r="G4" s="677"/>
      <c r="H4" s="677"/>
      <c r="I4" s="677"/>
      <c r="J4" s="677"/>
      <c r="K4" s="677"/>
      <c r="L4" s="677"/>
      <c r="M4" s="677"/>
      <c r="N4" s="677"/>
      <c r="O4" s="625" t="s">
        <v>264</v>
      </c>
      <c r="P4" s="625"/>
      <c r="Q4" s="625"/>
      <c r="R4" s="625"/>
      <c r="S4" s="625"/>
      <c r="T4" s="625"/>
      <c r="U4" s="625"/>
    </row>
    <row r="5" spans="15:21" ht="15" customHeight="1">
      <c r="O5" s="647" t="s">
        <v>265</v>
      </c>
      <c r="P5" s="647"/>
      <c r="Q5" s="647"/>
      <c r="R5" s="647"/>
      <c r="S5" s="647"/>
      <c r="T5" s="647"/>
      <c r="U5" s="647"/>
    </row>
    <row r="6" spans="1:80" s="307" customFormat="1" ht="21" customHeight="1">
      <c r="A6" s="648" t="s">
        <v>184</v>
      </c>
      <c r="B6" s="649"/>
      <c r="C6" s="654" t="s">
        <v>266</v>
      </c>
      <c r="D6" s="655"/>
      <c r="E6" s="656"/>
      <c r="F6" s="663" t="s">
        <v>226</v>
      </c>
      <c r="G6" s="664"/>
      <c r="H6" s="664"/>
      <c r="I6" s="664"/>
      <c r="J6" s="664"/>
      <c r="K6" s="664"/>
      <c r="L6" s="664"/>
      <c r="M6" s="664"/>
      <c r="N6" s="664"/>
      <c r="O6" s="665"/>
      <c r="P6" s="642" t="s">
        <v>267</v>
      </c>
      <c r="Q6" s="643"/>
      <c r="R6" s="643"/>
      <c r="S6" s="643"/>
      <c r="T6" s="643"/>
      <c r="U6" s="644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</row>
    <row r="7" spans="1:80" s="307" customFormat="1" ht="15" customHeight="1">
      <c r="A7" s="650"/>
      <c r="B7" s="651"/>
      <c r="C7" s="657"/>
      <c r="D7" s="658"/>
      <c r="E7" s="659"/>
      <c r="F7" s="666" t="s">
        <v>268</v>
      </c>
      <c r="G7" s="667"/>
      <c r="H7" s="668"/>
      <c r="I7" s="663" t="s">
        <v>229</v>
      </c>
      <c r="J7" s="664"/>
      <c r="K7" s="664"/>
      <c r="L7" s="664"/>
      <c r="M7" s="664"/>
      <c r="N7" s="664"/>
      <c r="O7" s="665"/>
      <c r="P7" s="639" t="s">
        <v>269</v>
      </c>
      <c r="Q7" s="672" t="s">
        <v>25</v>
      </c>
      <c r="R7" s="673"/>
      <c r="S7" s="673"/>
      <c r="T7" s="673"/>
      <c r="U7" s="674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</row>
    <row r="8" spans="1:80" s="307" customFormat="1" ht="31.5" customHeight="1">
      <c r="A8" s="650"/>
      <c r="B8" s="651"/>
      <c r="C8" s="660"/>
      <c r="D8" s="661"/>
      <c r="E8" s="662"/>
      <c r="F8" s="669"/>
      <c r="G8" s="670"/>
      <c r="H8" s="671"/>
      <c r="I8" s="642" t="s">
        <v>230</v>
      </c>
      <c r="J8" s="643"/>
      <c r="K8" s="644"/>
      <c r="L8" s="663" t="s">
        <v>270</v>
      </c>
      <c r="M8" s="664"/>
      <c r="N8" s="664"/>
      <c r="O8" s="665"/>
      <c r="P8" s="640"/>
      <c r="Q8" s="639" t="s">
        <v>232</v>
      </c>
      <c r="R8" s="639" t="s">
        <v>271</v>
      </c>
      <c r="S8" s="639" t="s">
        <v>272</v>
      </c>
      <c r="T8" s="639" t="s">
        <v>273</v>
      </c>
      <c r="U8" s="639" t="s">
        <v>274</v>
      </c>
      <c r="V8" s="306" t="s">
        <v>59</v>
      </c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</row>
    <row r="9" spans="1:80" s="307" customFormat="1" ht="12" customHeight="1">
      <c r="A9" s="650"/>
      <c r="B9" s="651"/>
      <c r="C9" s="639" t="s">
        <v>275</v>
      </c>
      <c r="D9" s="642" t="s">
        <v>25</v>
      </c>
      <c r="E9" s="644"/>
      <c r="F9" s="639" t="s">
        <v>276</v>
      </c>
      <c r="G9" s="642" t="s">
        <v>25</v>
      </c>
      <c r="H9" s="644"/>
      <c r="I9" s="639" t="s">
        <v>277</v>
      </c>
      <c r="J9" s="642" t="s">
        <v>25</v>
      </c>
      <c r="K9" s="644"/>
      <c r="L9" s="639" t="s">
        <v>276</v>
      </c>
      <c r="M9" s="642" t="s">
        <v>25</v>
      </c>
      <c r="N9" s="643"/>
      <c r="O9" s="644"/>
      <c r="P9" s="640"/>
      <c r="Q9" s="640"/>
      <c r="R9" s="640"/>
      <c r="S9" s="640"/>
      <c r="T9" s="640"/>
      <c r="U9" s="640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</row>
    <row r="10" spans="1:80" s="307" customFormat="1" ht="15" customHeight="1">
      <c r="A10" s="650"/>
      <c r="B10" s="651"/>
      <c r="C10" s="640"/>
      <c r="D10" s="639" t="s">
        <v>278</v>
      </c>
      <c r="E10" s="639" t="s">
        <v>279</v>
      </c>
      <c r="F10" s="640"/>
      <c r="G10" s="639" t="s">
        <v>280</v>
      </c>
      <c r="H10" s="639" t="s">
        <v>281</v>
      </c>
      <c r="I10" s="640"/>
      <c r="J10" s="639" t="s">
        <v>282</v>
      </c>
      <c r="K10" s="645" t="s">
        <v>283</v>
      </c>
      <c r="L10" s="640"/>
      <c r="M10" s="633" t="s">
        <v>284</v>
      </c>
      <c r="N10" s="633" t="s">
        <v>285</v>
      </c>
      <c r="O10" s="633" t="s">
        <v>286</v>
      </c>
      <c r="P10" s="640"/>
      <c r="Q10" s="640"/>
      <c r="R10" s="640"/>
      <c r="S10" s="640"/>
      <c r="T10" s="640"/>
      <c r="U10" s="640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</row>
    <row r="11" spans="1:80" s="307" customFormat="1" ht="115.5" customHeight="1">
      <c r="A11" s="652"/>
      <c r="B11" s="653"/>
      <c r="C11" s="641"/>
      <c r="D11" s="641"/>
      <c r="E11" s="641"/>
      <c r="F11" s="641"/>
      <c r="G11" s="641"/>
      <c r="H11" s="641"/>
      <c r="I11" s="641"/>
      <c r="J11" s="641"/>
      <c r="K11" s="646"/>
      <c r="L11" s="641"/>
      <c r="M11" s="634"/>
      <c r="N11" s="634"/>
      <c r="O11" s="634"/>
      <c r="P11" s="641"/>
      <c r="Q11" s="641"/>
      <c r="R11" s="641"/>
      <c r="S11" s="641"/>
      <c r="T11" s="641"/>
      <c r="U11" s="641"/>
      <c r="V11" s="308"/>
      <c r="W11" s="309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</row>
    <row r="12" spans="1:80" s="313" customFormat="1" ht="12" customHeight="1">
      <c r="A12" s="679" t="s">
        <v>245</v>
      </c>
      <c r="B12" s="680"/>
      <c r="C12" s="310">
        <v>1</v>
      </c>
      <c r="D12" s="311">
        <v>2</v>
      </c>
      <c r="E12" s="310">
        <v>3</v>
      </c>
      <c r="F12" s="311">
        <v>4</v>
      </c>
      <c r="G12" s="310">
        <v>5</v>
      </c>
      <c r="H12" s="311">
        <v>6</v>
      </c>
      <c r="I12" s="310">
        <v>7</v>
      </c>
      <c r="J12" s="311">
        <v>8</v>
      </c>
      <c r="K12" s="310">
        <v>9</v>
      </c>
      <c r="L12" s="311">
        <v>10</v>
      </c>
      <c r="M12" s="310">
        <v>11</v>
      </c>
      <c r="N12" s="311">
        <v>12</v>
      </c>
      <c r="O12" s="310">
        <v>13</v>
      </c>
      <c r="P12" s="311">
        <v>14</v>
      </c>
      <c r="Q12" s="310">
        <v>15</v>
      </c>
      <c r="R12" s="311">
        <v>16</v>
      </c>
      <c r="S12" s="310">
        <v>17</v>
      </c>
      <c r="T12" s="311">
        <v>18</v>
      </c>
      <c r="U12" s="310">
        <v>19</v>
      </c>
      <c r="V12" s="312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</row>
    <row r="13" spans="1:80" s="317" customFormat="1" ht="12" customHeight="1">
      <c r="A13" s="635" t="s">
        <v>24</v>
      </c>
      <c r="B13" s="636"/>
      <c r="C13" s="314">
        <f>SUM(C14:C15)</f>
        <v>0</v>
      </c>
      <c r="D13" s="314">
        <f aca="true" t="shared" si="0" ref="D13:R13">SUM(D14:D15)</f>
        <v>0</v>
      </c>
      <c r="E13" s="314">
        <f t="shared" si="0"/>
        <v>0</v>
      </c>
      <c r="F13" s="314">
        <f t="shared" si="0"/>
        <v>0</v>
      </c>
      <c r="G13" s="314">
        <f t="shared" si="0"/>
        <v>0</v>
      </c>
      <c r="H13" s="314">
        <f t="shared" si="0"/>
        <v>0</v>
      </c>
      <c r="I13" s="314">
        <f t="shared" si="0"/>
        <v>0</v>
      </c>
      <c r="J13" s="314">
        <f t="shared" si="0"/>
        <v>0</v>
      </c>
      <c r="K13" s="314">
        <f t="shared" si="0"/>
        <v>0</v>
      </c>
      <c r="L13" s="314">
        <f t="shared" si="0"/>
        <v>0</v>
      </c>
      <c r="M13" s="314">
        <f t="shared" si="0"/>
        <v>0</v>
      </c>
      <c r="N13" s="314">
        <f t="shared" si="0"/>
        <v>0</v>
      </c>
      <c r="O13" s="314">
        <f t="shared" si="0"/>
        <v>0</v>
      </c>
      <c r="P13" s="314">
        <f t="shared" si="0"/>
        <v>0</v>
      </c>
      <c r="Q13" s="314">
        <f t="shared" si="0"/>
        <v>0</v>
      </c>
      <c r="R13" s="314">
        <f t="shared" si="0"/>
        <v>0</v>
      </c>
      <c r="S13" s="314">
        <v>0</v>
      </c>
      <c r="T13" s="314">
        <v>0</v>
      </c>
      <c r="U13" s="315">
        <v>0</v>
      </c>
      <c r="V13" s="316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</row>
    <row r="14" spans="1:80" s="317" customFormat="1" ht="14.25" customHeight="1">
      <c r="A14" s="318" t="s">
        <v>29</v>
      </c>
      <c r="B14" s="319" t="s">
        <v>246</v>
      </c>
      <c r="C14" s="320">
        <v>0</v>
      </c>
      <c r="D14" s="321"/>
      <c r="E14" s="321"/>
      <c r="F14" s="321">
        <v>0</v>
      </c>
      <c r="G14" s="322"/>
      <c r="H14" s="322"/>
      <c r="I14" s="322">
        <v>0</v>
      </c>
      <c r="J14" s="323"/>
      <c r="K14" s="323"/>
      <c r="L14" s="323">
        <v>0</v>
      </c>
      <c r="M14" s="323"/>
      <c r="N14" s="323"/>
      <c r="O14" s="323"/>
      <c r="P14" s="323">
        <v>0</v>
      </c>
      <c r="Q14" s="323"/>
      <c r="R14" s="323"/>
      <c r="S14" s="323"/>
      <c r="T14" s="323"/>
      <c r="U14" s="324"/>
      <c r="V14" s="316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</row>
    <row r="15" spans="1:80" s="317" customFormat="1" ht="15" customHeight="1">
      <c r="A15" s="325" t="s">
        <v>33</v>
      </c>
      <c r="B15" s="326" t="s">
        <v>199</v>
      </c>
      <c r="C15" s="320">
        <f>SUM(C16:C22)</f>
        <v>0</v>
      </c>
      <c r="D15" s="320"/>
      <c r="E15" s="320"/>
      <c r="F15" s="320">
        <f>SUM(F16:F22)</f>
        <v>0</v>
      </c>
      <c r="G15" s="320"/>
      <c r="H15" s="320"/>
      <c r="I15" s="320">
        <f>SUM(I16:I22)</f>
        <v>0</v>
      </c>
      <c r="J15" s="320"/>
      <c r="K15" s="320"/>
      <c r="L15" s="320">
        <v>0</v>
      </c>
      <c r="M15" s="320"/>
      <c r="N15" s="320"/>
      <c r="O15" s="320"/>
      <c r="P15" s="320">
        <f>SUM(P16:P22)</f>
        <v>0</v>
      </c>
      <c r="Q15" s="320"/>
      <c r="R15" s="320"/>
      <c r="S15" s="320"/>
      <c r="T15" s="320"/>
      <c r="U15" s="327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</row>
    <row r="16" spans="1:80" s="317" customFormat="1" ht="14.25" customHeight="1">
      <c r="A16" s="328" t="s">
        <v>39</v>
      </c>
      <c r="B16" s="319" t="s">
        <v>247</v>
      </c>
      <c r="C16" s="320">
        <v>0</v>
      </c>
      <c r="D16" s="321"/>
      <c r="E16" s="321"/>
      <c r="F16" s="321">
        <v>0</v>
      </c>
      <c r="G16" s="322"/>
      <c r="H16" s="322"/>
      <c r="I16" s="322">
        <v>0</v>
      </c>
      <c r="J16" s="323"/>
      <c r="K16" s="323"/>
      <c r="L16" s="323">
        <v>0</v>
      </c>
      <c r="M16" s="323"/>
      <c r="N16" s="323"/>
      <c r="O16" s="323"/>
      <c r="P16" s="323">
        <v>0</v>
      </c>
      <c r="Q16" s="323"/>
      <c r="R16" s="323"/>
      <c r="S16" s="323"/>
      <c r="T16" s="323"/>
      <c r="U16" s="324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</row>
    <row r="17" spans="1:80" s="317" customFormat="1" ht="14.25" customHeight="1">
      <c r="A17" s="328" t="s">
        <v>55</v>
      </c>
      <c r="B17" s="319" t="s">
        <v>248</v>
      </c>
      <c r="C17" s="320">
        <v>0</v>
      </c>
      <c r="D17" s="321"/>
      <c r="E17" s="321"/>
      <c r="F17" s="321">
        <v>0</v>
      </c>
      <c r="G17" s="322"/>
      <c r="H17" s="322"/>
      <c r="I17" s="322">
        <v>0</v>
      </c>
      <c r="J17" s="323"/>
      <c r="K17" s="323"/>
      <c r="L17" s="323">
        <v>0</v>
      </c>
      <c r="M17" s="323"/>
      <c r="N17" s="323"/>
      <c r="O17" s="323"/>
      <c r="P17" s="323">
        <v>0</v>
      </c>
      <c r="Q17" s="323"/>
      <c r="R17" s="323"/>
      <c r="S17" s="323"/>
      <c r="T17" s="323"/>
      <c r="U17" s="324"/>
      <c r="V17" s="265"/>
      <c r="W17" s="265" t="s">
        <v>59</v>
      </c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</row>
    <row r="18" spans="1:80" s="317" customFormat="1" ht="14.25" customHeight="1">
      <c r="A18" s="329" t="s">
        <v>57</v>
      </c>
      <c r="B18" s="319" t="s">
        <v>249</v>
      </c>
      <c r="C18" s="320">
        <v>0</v>
      </c>
      <c r="D18" s="321"/>
      <c r="E18" s="321"/>
      <c r="F18" s="321">
        <v>0</v>
      </c>
      <c r="G18" s="322"/>
      <c r="H18" s="322"/>
      <c r="I18" s="322">
        <v>0</v>
      </c>
      <c r="J18" s="323"/>
      <c r="K18" s="323"/>
      <c r="L18" s="323">
        <v>0</v>
      </c>
      <c r="M18" s="323"/>
      <c r="N18" s="323"/>
      <c r="O18" s="323"/>
      <c r="P18" s="323">
        <v>0</v>
      </c>
      <c r="Q18" s="323"/>
      <c r="R18" s="323"/>
      <c r="S18" s="323"/>
      <c r="T18" s="323"/>
      <c r="U18" s="324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</row>
    <row r="19" spans="1:80" s="317" customFormat="1" ht="14.25" customHeight="1">
      <c r="A19" s="329" t="s">
        <v>83</v>
      </c>
      <c r="B19" s="319" t="s">
        <v>250</v>
      </c>
      <c r="C19" s="320">
        <v>0</v>
      </c>
      <c r="D19" s="321"/>
      <c r="E19" s="321"/>
      <c r="F19" s="321">
        <v>0</v>
      </c>
      <c r="G19" s="322"/>
      <c r="H19" s="322"/>
      <c r="I19" s="322">
        <v>0</v>
      </c>
      <c r="J19" s="323"/>
      <c r="K19" s="323"/>
      <c r="L19" s="323">
        <v>0</v>
      </c>
      <c r="M19" s="323"/>
      <c r="N19" s="323"/>
      <c r="O19" s="323"/>
      <c r="P19" s="323">
        <v>0</v>
      </c>
      <c r="Q19" s="323"/>
      <c r="R19" s="323"/>
      <c r="S19" s="323"/>
      <c r="T19" s="323"/>
      <c r="U19" s="324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</row>
    <row r="20" spans="1:80" s="317" customFormat="1" ht="14.25" customHeight="1">
      <c r="A20" s="329" t="s">
        <v>95</v>
      </c>
      <c r="B20" s="319" t="s">
        <v>251</v>
      </c>
      <c r="C20" s="320">
        <v>0</v>
      </c>
      <c r="D20" s="321"/>
      <c r="E20" s="321"/>
      <c r="F20" s="321">
        <v>0</v>
      </c>
      <c r="G20" s="322"/>
      <c r="H20" s="322"/>
      <c r="I20" s="322">
        <v>0</v>
      </c>
      <c r="J20" s="323"/>
      <c r="K20" s="323"/>
      <c r="L20" s="323">
        <v>0</v>
      </c>
      <c r="M20" s="323"/>
      <c r="N20" s="323"/>
      <c r="O20" s="323"/>
      <c r="P20" s="323">
        <v>0</v>
      </c>
      <c r="Q20" s="323"/>
      <c r="R20" s="323"/>
      <c r="S20" s="323"/>
      <c r="T20" s="323"/>
      <c r="U20" s="324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</row>
    <row r="21" spans="1:80" s="317" customFormat="1" ht="14.25" customHeight="1">
      <c r="A21" s="329" t="s">
        <v>205</v>
      </c>
      <c r="B21" s="319" t="s">
        <v>252</v>
      </c>
      <c r="C21" s="320">
        <v>0</v>
      </c>
      <c r="D21" s="321"/>
      <c r="E21" s="321"/>
      <c r="F21" s="321">
        <v>0</v>
      </c>
      <c r="G21" s="322"/>
      <c r="H21" s="322"/>
      <c r="I21" s="322">
        <v>0</v>
      </c>
      <c r="J21" s="323"/>
      <c r="K21" s="323"/>
      <c r="L21" s="323">
        <v>0</v>
      </c>
      <c r="M21" s="323"/>
      <c r="N21" s="323"/>
      <c r="O21" s="323"/>
      <c r="P21" s="323">
        <v>0</v>
      </c>
      <c r="Q21" s="323"/>
      <c r="R21" s="323"/>
      <c r="S21" s="323"/>
      <c r="T21" s="323"/>
      <c r="U21" s="324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</row>
    <row r="22" spans="1:80" s="317" customFormat="1" ht="14.25" customHeight="1">
      <c r="A22" s="329" t="s">
        <v>143</v>
      </c>
      <c r="B22" s="319" t="s">
        <v>253</v>
      </c>
      <c r="C22" s="320">
        <v>0</v>
      </c>
      <c r="D22" s="321"/>
      <c r="E22" s="321"/>
      <c r="F22" s="321">
        <v>0</v>
      </c>
      <c r="G22" s="322"/>
      <c r="H22" s="322"/>
      <c r="I22" s="322">
        <v>0</v>
      </c>
      <c r="J22" s="323"/>
      <c r="K22" s="323"/>
      <c r="L22" s="323">
        <v>0</v>
      </c>
      <c r="M22" s="323"/>
      <c r="N22" s="323"/>
      <c r="O22" s="323"/>
      <c r="P22" s="323">
        <v>0</v>
      </c>
      <c r="Q22" s="323"/>
      <c r="R22" s="323"/>
      <c r="S22" s="323"/>
      <c r="T22" s="323"/>
      <c r="U22" s="32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</row>
    <row r="23" spans="1:21" s="265" customFormat="1" ht="14.25" customHeight="1">
      <c r="A23" s="329">
        <v>8</v>
      </c>
      <c r="B23" s="319" t="s">
        <v>254</v>
      </c>
      <c r="C23" s="320">
        <v>0</v>
      </c>
      <c r="D23" s="321"/>
      <c r="E23" s="321"/>
      <c r="F23" s="321">
        <v>0</v>
      </c>
      <c r="G23" s="322"/>
      <c r="H23" s="322"/>
      <c r="I23" s="322">
        <v>0</v>
      </c>
      <c r="J23" s="323"/>
      <c r="K23" s="323"/>
      <c r="L23" s="323">
        <v>0</v>
      </c>
      <c r="M23" s="323"/>
      <c r="N23" s="323"/>
      <c r="O23" s="323"/>
      <c r="P23" s="323">
        <v>0</v>
      </c>
      <c r="Q23" s="323"/>
      <c r="R23" s="323"/>
      <c r="S23" s="323"/>
      <c r="T23" s="323"/>
      <c r="U23" s="324"/>
    </row>
    <row r="24" spans="1:21" s="240" customFormat="1" ht="24.75" customHeight="1">
      <c r="A24" s="285"/>
      <c r="B24" s="637" t="s">
        <v>372</v>
      </c>
      <c r="C24" s="637"/>
      <c r="D24" s="637"/>
      <c r="E24" s="637"/>
      <c r="F24" s="637"/>
      <c r="G24" s="637"/>
      <c r="H24" s="331"/>
      <c r="I24" s="331"/>
      <c r="J24" s="331"/>
      <c r="K24" s="331"/>
      <c r="L24" s="331"/>
      <c r="M24" s="289"/>
      <c r="N24" s="681" t="s">
        <v>373</v>
      </c>
      <c r="O24" s="681"/>
      <c r="P24" s="681"/>
      <c r="Q24" s="681"/>
      <c r="R24" s="681"/>
      <c r="S24" s="681"/>
      <c r="T24" s="681"/>
      <c r="U24" s="681"/>
    </row>
    <row r="25" spans="1:21" s="240" customFormat="1" ht="16.5" customHeight="1">
      <c r="A25" s="285"/>
      <c r="B25" s="638" t="s">
        <v>287</v>
      </c>
      <c r="C25" s="638"/>
      <c r="D25" s="638"/>
      <c r="E25" s="638"/>
      <c r="F25" s="330"/>
      <c r="G25" s="330"/>
      <c r="H25" s="331"/>
      <c r="I25" s="331"/>
      <c r="J25" s="331"/>
      <c r="K25" s="331"/>
      <c r="L25" s="331"/>
      <c r="M25" s="289"/>
      <c r="N25" s="678" t="s">
        <v>358</v>
      </c>
      <c r="O25" s="678"/>
      <c r="P25" s="678"/>
      <c r="Q25" s="678"/>
      <c r="R25" s="678"/>
      <c r="S25" s="678"/>
      <c r="T25" s="678"/>
      <c r="U25" s="678"/>
    </row>
    <row r="26" spans="1:21" s="240" customFormat="1" ht="15" customHeight="1">
      <c r="A26" s="285"/>
      <c r="F26" s="286"/>
      <c r="G26" s="287"/>
      <c r="H26" s="288"/>
      <c r="I26" s="288"/>
      <c r="J26" s="288"/>
      <c r="K26" s="288"/>
      <c r="L26" s="288"/>
      <c r="M26" s="289"/>
      <c r="N26" s="594" t="s">
        <v>59</v>
      </c>
      <c r="O26" s="594"/>
      <c r="P26" s="594"/>
      <c r="Q26" s="594"/>
      <c r="R26" s="594"/>
      <c r="S26" s="594"/>
      <c r="T26" s="594"/>
      <c r="U26" s="594"/>
    </row>
    <row r="27" spans="1:21" s="240" customFormat="1" ht="18" customHeight="1">
      <c r="A27" s="285"/>
      <c r="B27" s="286"/>
      <c r="C27" s="286"/>
      <c r="D27" s="286"/>
      <c r="E27" s="286"/>
      <c r="F27" s="286"/>
      <c r="G27" s="287"/>
      <c r="H27" s="288"/>
      <c r="I27" s="288"/>
      <c r="J27" s="288"/>
      <c r="K27" s="288"/>
      <c r="L27" s="288"/>
      <c r="M27" s="289"/>
      <c r="N27" s="290"/>
      <c r="O27" s="290"/>
      <c r="P27" s="290"/>
      <c r="Q27" s="290"/>
      <c r="R27" s="290"/>
      <c r="S27" s="290"/>
      <c r="T27" s="290"/>
      <c r="U27" s="290"/>
    </row>
    <row r="28" spans="1:21" s="240" customFormat="1" ht="16.5">
      <c r="A28" s="291"/>
      <c r="B28" s="595"/>
      <c r="C28" s="595"/>
      <c r="D28" s="595"/>
      <c r="E28" s="595"/>
      <c r="F28" s="595"/>
      <c r="G28" s="291"/>
      <c r="H28" s="291"/>
      <c r="I28" s="291"/>
      <c r="J28" s="291"/>
      <c r="K28" s="291"/>
      <c r="L28" s="291"/>
      <c r="M28" s="291"/>
      <c r="N28" s="597"/>
      <c r="O28" s="597"/>
      <c r="P28" s="597"/>
      <c r="Q28" s="597"/>
      <c r="R28" s="597"/>
      <c r="S28" s="597"/>
      <c r="T28" s="597"/>
      <c r="U28" s="597"/>
    </row>
    <row r="29" s="240" customFormat="1" ht="3" customHeight="1">
      <c r="J29" s="240" t="s">
        <v>59</v>
      </c>
    </row>
    <row r="30" spans="2:20" s="240" customFormat="1" ht="26.25" customHeight="1">
      <c r="B30" s="632" t="s">
        <v>288</v>
      </c>
      <c r="C30" s="632"/>
      <c r="D30" s="632"/>
      <c r="E30" s="632"/>
      <c r="O30" s="632" t="s">
        <v>368</v>
      </c>
      <c r="P30" s="632"/>
      <c r="Q30" s="632"/>
      <c r="R30" s="632"/>
      <c r="S30" s="632"/>
      <c r="T30" s="632"/>
    </row>
    <row r="31" spans="1:14" ht="15" customHeight="1">
      <c r="A31" s="332"/>
      <c r="B31" s="333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</row>
    <row r="32" spans="2:14" ht="15" customHeight="1">
      <c r="B32" s="334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ht="15" customHeight="1"/>
  </sheetData>
  <sheetProtection/>
  <mergeCells count="53">
    <mergeCell ref="N25:U25"/>
    <mergeCell ref="A12:B12"/>
    <mergeCell ref="N24:U24"/>
    <mergeCell ref="L8:O8"/>
    <mergeCell ref="J9:K9"/>
    <mergeCell ref="F1:N2"/>
    <mergeCell ref="O1:U1"/>
    <mergeCell ref="O2:U2"/>
    <mergeCell ref="A1:B1"/>
    <mergeCell ref="A2:B2"/>
    <mergeCell ref="A3:B3"/>
    <mergeCell ref="A4:B4"/>
    <mergeCell ref="F4:N4"/>
    <mergeCell ref="O4:U4"/>
    <mergeCell ref="O5:U5"/>
    <mergeCell ref="A6:B11"/>
    <mergeCell ref="C6:E8"/>
    <mergeCell ref="F6:O6"/>
    <mergeCell ref="P6:U6"/>
    <mergeCell ref="F7:H8"/>
    <mergeCell ref="I7:O7"/>
    <mergeCell ref="P7:P11"/>
    <mergeCell ref="Q7:U7"/>
    <mergeCell ref="I8:K8"/>
    <mergeCell ref="Q8:Q11"/>
    <mergeCell ref="R8:R11"/>
    <mergeCell ref="S8:S11"/>
    <mergeCell ref="T8:T11"/>
    <mergeCell ref="U8:U11"/>
    <mergeCell ref="C9:C11"/>
    <mergeCell ref="D9:E9"/>
    <mergeCell ref="F9:F11"/>
    <mergeCell ref="G9:H9"/>
    <mergeCell ref="I9:I11"/>
    <mergeCell ref="M9:O9"/>
    <mergeCell ref="D10:D11"/>
    <mergeCell ref="E10:E11"/>
    <mergeCell ref="G10:G11"/>
    <mergeCell ref="H10:H11"/>
    <mergeCell ref="J10:J11"/>
    <mergeCell ref="K10:K11"/>
    <mergeCell ref="M10:M11"/>
    <mergeCell ref="N10:N11"/>
    <mergeCell ref="B30:E30"/>
    <mergeCell ref="O30:T30"/>
    <mergeCell ref="O10:O11"/>
    <mergeCell ref="A13:B13"/>
    <mergeCell ref="B24:G24"/>
    <mergeCell ref="B25:E25"/>
    <mergeCell ref="N26:U26"/>
    <mergeCell ref="B28:F28"/>
    <mergeCell ref="N28:U28"/>
    <mergeCell ref="L9:L11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36" customWidth="1"/>
    <col min="2" max="2" width="31.140625" style="336" customWidth="1"/>
    <col min="3" max="4" width="12.00390625" style="336" customWidth="1"/>
    <col min="5" max="5" width="12.57421875" style="336" customWidth="1"/>
    <col min="6" max="6" width="13.00390625" style="336" customWidth="1"/>
    <col min="7" max="7" width="13.7109375" style="336" customWidth="1"/>
    <col min="8" max="8" width="13.421875" style="336" customWidth="1"/>
    <col min="9" max="9" width="14.57421875" style="336" customWidth="1"/>
    <col min="10" max="10" width="15.421875" style="336" customWidth="1"/>
    <col min="11" max="16384" width="9.140625" style="336" customWidth="1"/>
  </cols>
  <sheetData>
    <row r="2" spans="1:10" ht="16.5">
      <c r="A2" s="698" t="s">
        <v>289</v>
      </c>
      <c r="B2" s="698"/>
      <c r="C2" s="718" t="s">
        <v>290</v>
      </c>
      <c r="D2" s="718"/>
      <c r="E2" s="718"/>
      <c r="F2" s="718"/>
      <c r="G2" s="718"/>
      <c r="H2" s="718"/>
      <c r="I2" s="719" t="s">
        <v>2</v>
      </c>
      <c r="J2" s="719"/>
    </row>
    <row r="3" spans="1:10" ht="15" customHeight="1">
      <c r="A3" s="698" t="s">
        <v>291</v>
      </c>
      <c r="B3" s="698"/>
      <c r="C3" s="720" t="s">
        <v>292</v>
      </c>
      <c r="D3" s="720"/>
      <c r="E3" s="720"/>
      <c r="F3" s="720"/>
      <c r="G3" s="720"/>
      <c r="H3" s="720"/>
      <c r="I3" s="717" t="s">
        <v>10</v>
      </c>
      <c r="J3" s="717"/>
    </row>
    <row r="4" spans="1:10" ht="15" customHeight="1">
      <c r="A4" s="713" t="s">
        <v>293</v>
      </c>
      <c r="B4" s="713"/>
      <c r="C4" s="714"/>
      <c r="D4" s="714"/>
      <c r="E4" s="714"/>
      <c r="F4" s="714"/>
      <c r="G4" s="714"/>
      <c r="H4" s="714"/>
      <c r="I4" s="713" t="s">
        <v>8</v>
      </c>
      <c r="J4" s="713"/>
    </row>
    <row r="5" spans="1:10" ht="15" customHeight="1">
      <c r="A5" s="715" t="s">
        <v>294</v>
      </c>
      <c r="B5" s="715"/>
      <c r="C5" s="716" t="s">
        <v>295</v>
      </c>
      <c r="D5" s="716"/>
      <c r="E5" s="716"/>
      <c r="F5" s="716"/>
      <c r="G5" s="716"/>
      <c r="H5" s="335"/>
      <c r="I5" s="717" t="s">
        <v>5</v>
      </c>
      <c r="J5" s="717"/>
    </row>
    <row r="6" spans="1:10" ht="15" customHeight="1">
      <c r="A6" s="698"/>
      <c r="B6" s="698"/>
      <c r="C6" s="337"/>
      <c r="D6" s="337"/>
      <c r="E6" s="337"/>
      <c r="F6" s="337"/>
      <c r="G6" s="337"/>
      <c r="H6" s="338"/>
      <c r="I6" s="699" t="s">
        <v>296</v>
      </c>
      <c r="J6" s="699"/>
    </row>
    <row r="7" spans="1:10" s="340" customFormat="1" ht="30" customHeight="1">
      <c r="A7" s="700" t="s">
        <v>184</v>
      </c>
      <c r="B7" s="701"/>
      <c r="C7" s="706" t="s">
        <v>297</v>
      </c>
      <c r="D7" s="695"/>
      <c r="E7" s="695"/>
      <c r="F7" s="707" t="s">
        <v>298</v>
      </c>
      <c r="G7" s="708"/>
      <c r="H7" s="708"/>
      <c r="I7" s="706"/>
      <c r="J7" s="695" t="s">
        <v>299</v>
      </c>
    </row>
    <row r="8" spans="1:10" s="340" customFormat="1" ht="24" customHeight="1">
      <c r="A8" s="702"/>
      <c r="B8" s="703"/>
      <c r="C8" s="709" t="s">
        <v>300</v>
      </c>
      <c r="D8" s="711" t="s">
        <v>25</v>
      </c>
      <c r="E8" s="710"/>
      <c r="F8" s="707" t="s">
        <v>301</v>
      </c>
      <c r="G8" s="708"/>
      <c r="H8" s="706"/>
      <c r="I8" s="692" t="s">
        <v>302</v>
      </c>
      <c r="J8" s="695"/>
    </row>
    <row r="9" spans="1:10" s="340" customFormat="1" ht="24" customHeight="1">
      <c r="A9" s="702"/>
      <c r="B9" s="703"/>
      <c r="C9" s="709"/>
      <c r="D9" s="692" t="s">
        <v>303</v>
      </c>
      <c r="E9" s="692" t="s">
        <v>304</v>
      </c>
      <c r="F9" s="692" t="s">
        <v>24</v>
      </c>
      <c r="G9" s="695" t="s">
        <v>25</v>
      </c>
      <c r="H9" s="695"/>
      <c r="I9" s="712"/>
      <c r="J9" s="695"/>
    </row>
    <row r="10" spans="1:10" s="340" customFormat="1" ht="48.75" customHeight="1">
      <c r="A10" s="704"/>
      <c r="B10" s="705"/>
      <c r="C10" s="710"/>
      <c r="D10" s="693"/>
      <c r="E10" s="694"/>
      <c r="F10" s="694"/>
      <c r="G10" s="339" t="s">
        <v>305</v>
      </c>
      <c r="H10" s="339" t="s">
        <v>306</v>
      </c>
      <c r="I10" s="694"/>
      <c r="J10" s="695"/>
    </row>
    <row r="11" spans="1:11" ht="14.25" customHeight="1">
      <c r="A11" s="696" t="s">
        <v>307</v>
      </c>
      <c r="B11" s="697"/>
      <c r="C11" s="341">
        <v>1</v>
      </c>
      <c r="D11" s="341">
        <v>2</v>
      </c>
      <c r="E11" s="341">
        <v>3</v>
      </c>
      <c r="F11" s="341">
        <v>4</v>
      </c>
      <c r="G11" s="341">
        <v>5</v>
      </c>
      <c r="H11" s="341">
        <v>6</v>
      </c>
      <c r="I11" s="341">
        <v>7</v>
      </c>
      <c r="J11" s="341">
        <v>8</v>
      </c>
      <c r="K11" s="340"/>
    </row>
    <row r="12" spans="1:11" ht="24" customHeight="1">
      <c r="A12" s="696" t="s">
        <v>308</v>
      </c>
      <c r="B12" s="697"/>
      <c r="C12" s="342">
        <f>C13+C14</f>
        <v>0</v>
      </c>
      <c r="D12" s="342">
        <f aca="true" t="shared" si="0" ref="D12:J12">D13+D14</f>
        <v>0</v>
      </c>
      <c r="E12" s="342">
        <f t="shared" si="0"/>
        <v>0</v>
      </c>
      <c r="F12" s="342">
        <f>F13+F14</f>
        <v>0</v>
      </c>
      <c r="G12" s="342">
        <f t="shared" si="0"/>
        <v>0</v>
      </c>
      <c r="H12" s="342">
        <f t="shared" si="0"/>
        <v>0</v>
      </c>
      <c r="I12" s="342">
        <f t="shared" si="0"/>
        <v>0</v>
      </c>
      <c r="J12" s="342">
        <f t="shared" si="0"/>
        <v>0</v>
      </c>
      <c r="K12" s="340"/>
    </row>
    <row r="13" spans="1:11" ht="38.25" customHeight="1">
      <c r="A13" s="343" t="s">
        <v>29</v>
      </c>
      <c r="B13" s="344" t="s">
        <v>309</v>
      </c>
      <c r="C13" s="345">
        <f>D13+E13</f>
        <v>0</v>
      </c>
      <c r="D13" s="345">
        <v>0</v>
      </c>
      <c r="E13" s="345">
        <v>0</v>
      </c>
      <c r="F13" s="345">
        <f>G13+H13</f>
        <v>0</v>
      </c>
      <c r="G13" s="345">
        <v>0</v>
      </c>
      <c r="H13" s="346">
        <v>0</v>
      </c>
      <c r="I13" s="346">
        <v>0</v>
      </c>
      <c r="J13" s="346">
        <v>0</v>
      </c>
      <c r="K13" s="340"/>
    </row>
    <row r="14" spans="1:11" ht="38.25" customHeight="1">
      <c r="A14" s="347" t="s">
        <v>33</v>
      </c>
      <c r="B14" s="344" t="s">
        <v>199</v>
      </c>
      <c r="C14" s="345">
        <f>SUM(C15:C22)</f>
        <v>0</v>
      </c>
      <c r="D14" s="345">
        <f aca="true" t="shared" si="1" ref="D14:J14">SUM(D15:D22)</f>
        <v>0</v>
      </c>
      <c r="E14" s="345">
        <f t="shared" si="1"/>
        <v>0</v>
      </c>
      <c r="F14" s="345">
        <f>SUM(F15:F22)</f>
        <v>0</v>
      </c>
      <c r="G14" s="345">
        <f t="shared" si="1"/>
        <v>0</v>
      </c>
      <c r="H14" s="345">
        <f t="shared" si="1"/>
        <v>0</v>
      </c>
      <c r="I14" s="345">
        <f t="shared" si="1"/>
        <v>0</v>
      </c>
      <c r="J14" s="345">
        <f t="shared" si="1"/>
        <v>0</v>
      </c>
      <c r="K14" s="340"/>
    </row>
    <row r="15" spans="1:10" ht="38.25" customHeight="1">
      <c r="A15" s="348">
        <v>1</v>
      </c>
      <c r="B15" s="349" t="s">
        <v>310</v>
      </c>
      <c r="C15" s="345">
        <f>D15+E15</f>
        <v>0</v>
      </c>
      <c r="D15" s="345"/>
      <c r="E15" s="345"/>
      <c r="F15" s="345">
        <f>G15+H15</f>
        <v>0</v>
      </c>
      <c r="G15" s="345"/>
      <c r="H15" s="346"/>
      <c r="I15" s="346"/>
      <c r="J15" s="346"/>
    </row>
    <row r="16" spans="1:10" ht="38.25" customHeight="1">
      <c r="A16" s="348">
        <v>2</v>
      </c>
      <c r="B16" s="349" t="s">
        <v>311</v>
      </c>
      <c r="C16" s="345">
        <f aca="true" t="shared" si="2" ref="C16:C21">D16+E16</f>
        <v>0</v>
      </c>
      <c r="D16" s="345"/>
      <c r="E16" s="345"/>
      <c r="F16" s="345">
        <f aca="true" t="shared" si="3" ref="F16:F21">G16+H16</f>
        <v>0</v>
      </c>
      <c r="G16" s="345"/>
      <c r="H16" s="346"/>
      <c r="I16" s="346"/>
      <c r="J16" s="346"/>
    </row>
    <row r="17" spans="1:10" ht="38.25" customHeight="1">
      <c r="A17" s="348">
        <v>3</v>
      </c>
      <c r="B17" s="349" t="s">
        <v>312</v>
      </c>
      <c r="C17" s="345">
        <f t="shared" si="2"/>
        <v>0</v>
      </c>
      <c r="D17" s="345"/>
      <c r="E17" s="345"/>
      <c r="F17" s="345">
        <f t="shared" si="3"/>
        <v>0</v>
      </c>
      <c r="G17" s="345"/>
      <c r="H17" s="346"/>
      <c r="I17" s="346"/>
      <c r="J17" s="346"/>
    </row>
    <row r="18" spans="1:10" ht="38.25" customHeight="1">
      <c r="A18" s="348">
        <v>4</v>
      </c>
      <c r="B18" s="349" t="s">
        <v>313</v>
      </c>
      <c r="C18" s="345">
        <f t="shared" si="2"/>
        <v>0</v>
      </c>
      <c r="D18" s="345"/>
      <c r="E18" s="345"/>
      <c r="F18" s="345">
        <f t="shared" si="3"/>
        <v>0</v>
      </c>
      <c r="G18" s="345"/>
      <c r="H18" s="346"/>
      <c r="I18" s="346"/>
      <c r="J18" s="346"/>
    </row>
    <row r="19" spans="1:10" ht="38.25" customHeight="1">
      <c r="A19" s="348">
        <v>5</v>
      </c>
      <c r="B19" s="349" t="s">
        <v>314</v>
      </c>
      <c r="C19" s="345">
        <f t="shared" si="2"/>
        <v>0</v>
      </c>
      <c r="D19" s="345"/>
      <c r="E19" s="345"/>
      <c r="F19" s="345">
        <f t="shared" si="3"/>
        <v>0</v>
      </c>
      <c r="G19" s="345"/>
      <c r="H19" s="346"/>
      <c r="I19" s="346"/>
      <c r="J19" s="346"/>
    </row>
    <row r="20" spans="1:10" ht="38.25" customHeight="1">
      <c r="A20" s="348">
        <v>6</v>
      </c>
      <c r="B20" s="349" t="s">
        <v>315</v>
      </c>
      <c r="C20" s="345">
        <f t="shared" si="2"/>
        <v>0</v>
      </c>
      <c r="D20" s="345"/>
      <c r="E20" s="345"/>
      <c r="F20" s="345">
        <f t="shared" si="3"/>
        <v>0</v>
      </c>
      <c r="G20" s="345"/>
      <c r="H20" s="346"/>
      <c r="I20" s="346"/>
      <c r="J20" s="346"/>
    </row>
    <row r="21" spans="1:10" ht="38.25" customHeight="1">
      <c r="A21" s="348">
        <v>7</v>
      </c>
      <c r="B21" s="349" t="s">
        <v>316</v>
      </c>
      <c r="C21" s="345">
        <f t="shared" si="2"/>
        <v>0</v>
      </c>
      <c r="D21" s="345"/>
      <c r="E21" s="345"/>
      <c r="F21" s="345">
        <f t="shared" si="3"/>
        <v>0</v>
      </c>
      <c r="G21" s="345"/>
      <c r="H21" s="346"/>
      <c r="I21" s="346"/>
      <c r="J21" s="346"/>
    </row>
    <row r="22" spans="1:10" ht="24" customHeight="1">
      <c r="A22" s="350" t="s">
        <v>317</v>
      </c>
      <c r="B22" s="351" t="s">
        <v>317</v>
      </c>
      <c r="C22" s="345"/>
      <c r="D22" s="345"/>
      <c r="E22" s="345"/>
      <c r="F22" s="345"/>
      <c r="G22" s="345"/>
      <c r="H22" s="346"/>
      <c r="I22" s="346"/>
      <c r="J22" s="346"/>
    </row>
    <row r="23" spans="1:10" ht="21" customHeight="1">
      <c r="A23" s="352"/>
      <c r="B23" s="686" t="s">
        <v>322</v>
      </c>
      <c r="C23" s="686"/>
      <c r="D23" s="353"/>
      <c r="E23" s="353"/>
      <c r="F23" s="353"/>
      <c r="G23" s="687" t="s">
        <v>321</v>
      </c>
      <c r="H23" s="687"/>
      <c r="I23" s="687"/>
      <c r="J23" s="687"/>
    </row>
    <row r="24" spans="1:10" ht="39" customHeight="1">
      <c r="A24" s="352"/>
      <c r="B24" s="688" t="s">
        <v>174</v>
      </c>
      <c r="C24" s="688"/>
      <c r="D24" s="354"/>
      <c r="E24" s="354"/>
      <c r="F24" s="354"/>
      <c r="G24" s="689" t="s">
        <v>104</v>
      </c>
      <c r="H24" s="690"/>
      <c r="I24" s="690"/>
      <c r="J24" s="690"/>
    </row>
    <row r="25" spans="2:10" ht="12.75">
      <c r="B25" s="691"/>
      <c r="C25" s="691"/>
      <c r="G25" s="691"/>
      <c r="H25" s="691"/>
      <c r="I25" s="691"/>
      <c r="J25" s="691"/>
    </row>
    <row r="30" spans="2:10" ht="15.75">
      <c r="B30" s="684" t="s">
        <v>175</v>
      </c>
      <c r="C30" s="684"/>
      <c r="D30" s="337"/>
      <c r="E30" s="337"/>
      <c r="F30" s="337"/>
      <c r="G30" s="684" t="s">
        <v>111</v>
      </c>
      <c r="H30" s="684"/>
      <c r="I30" s="684"/>
      <c r="J30" s="684"/>
    </row>
    <row r="32" ht="12.75" hidden="1"/>
    <row r="33" spans="1:11" s="291" customFormat="1" ht="13.5" hidden="1">
      <c r="A33" s="355" t="s">
        <v>105</v>
      </c>
      <c r="K33" s="356"/>
    </row>
    <row r="34" spans="1:15" s="291" customFormat="1" ht="15" customHeight="1" hidden="1">
      <c r="A34" s="293"/>
      <c r="B34" s="685" t="s">
        <v>318</v>
      </c>
      <c r="C34" s="685"/>
      <c r="D34" s="685"/>
      <c r="E34" s="685"/>
      <c r="F34" s="685"/>
      <c r="G34" s="685"/>
      <c r="H34" s="685"/>
      <c r="I34" s="685"/>
      <c r="J34" s="685"/>
      <c r="K34" s="357"/>
      <c r="L34" s="358"/>
      <c r="M34" s="358"/>
      <c r="N34" s="358"/>
      <c r="O34" s="358"/>
    </row>
    <row r="35" spans="2:11" s="291" customFormat="1" ht="12.75" hidden="1">
      <c r="B35" s="334" t="s">
        <v>319</v>
      </c>
      <c r="K35" s="356"/>
    </row>
    <row r="36" ht="12.75" hidden="1">
      <c r="B36" s="359" t="s">
        <v>320</v>
      </c>
    </row>
  </sheetData>
  <sheetProtection/>
  <mergeCells count="37">
    <mergeCell ref="A2:B2"/>
    <mergeCell ref="C2:H2"/>
    <mergeCell ref="I2:J2"/>
    <mergeCell ref="A3:B3"/>
    <mergeCell ref="C3:H3"/>
    <mergeCell ref="I3:J3"/>
    <mergeCell ref="A4:B4"/>
    <mergeCell ref="C4:H4"/>
    <mergeCell ref="I4:J4"/>
    <mergeCell ref="A5:B5"/>
    <mergeCell ref="C5:G5"/>
    <mergeCell ref="I5:J5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D9:D10"/>
    <mergeCell ref="E9:E10"/>
    <mergeCell ref="F9:F10"/>
    <mergeCell ref="G9:H9"/>
    <mergeCell ref="A11:B11"/>
    <mergeCell ref="A12:B12"/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62" customWidth="1"/>
    <col min="2" max="2" width="21.140625" style="362" customWidth="1"/>
    <col min="3" max="3" width="17.00390625" style="362" customWidth="1"/>
    <col min="4" max="4" width="12.7109375" style="362" customWidth="1"/>
    <col min="5" max="5" width="11.57421875" style="362" customWidth="1"/>
    <col min="6" max="9" width="12.7109375" style="362" customWidth="1"/>
    <col min="10" max="10" width="12.140625" style="362" customWidth="1"/>
    <col min="11" max="11" width="9.140625" style="362" customWidth="1"/>
    <col min="12" max="12" width="11.7109375" style="362" customWidth="1"/>
    <col min="13" max="16384" width="9.140625" style="362" customWidth="1"/>
  </cols>
  <sheetData>
    <row r="1" spans="1:14" ht="32.25" customHeight="1">
      <c r="A1" s="744" t="s">
        <v>323</v>
      </c>
      <c r="B1" s="744"/>
      <c r="C1" s="744"/>
      <c r="D1" s="446" t="s">
        <v>324</v>
      </c>
      <c r="E1" s="446"/>
      <c r="F1" s="446"/>
      <c r="G1" s="446"/>
      <c r="H1" s="446"/>
      <c r="I1" s="446"/>
      <c r="J1" s="745" t="s">
        <v>325</v>
      </c>
      <c r="K1" s="745"/>
      <c r="L1" s="745"/>
      <c r="M1" s="361"/>
      <c r="N1" s="361"/>
    </row>
    <row r="2" spans="1:14" ht="15.75" customHeight="1">
      <c r="A2" s="746" t="s">
        <v>326</v>
      </c>
      <c r="B2" s="746"/>
      <c r="C2" s="746"/>
      <c r="D2" s="446"/>
      <c r="E2" s="446"/>
      <c r="F2" s="446"/>
      <c r="G2" s="446"/>
      <c r="H2" s="446"/>
      <c r="I2" s="446"/>
      <c r="J2" s="747" t="s">
        <v>327</v>
      </c>
      <c r="K2" s="747"/>
      <c r="L2" s="747"/>
      <c r="M2" s="363"/>
      <c r="N2" s="363"/>
    </row>
    <row r="3" spans="1:14" ht="15.75" customHeight="1">
      <c r="A3" s="744" t="s">
        <v>293</v>
      </c>
      <c r="B3" s="744"/>
      <c r="C3" s="744"/>
      <c r="D3" s="446"/>
      <c r="E3" s="446"/>
      <c r="F3" s="446"/>
      <c r="G3" s="446"/>
      <c r="H3" s="446"/>
      <c r="I3" s="446"/>
      <c r="J3" s="747" t="s">
        <v>328</v>
      </c>
      <c r="K3" s="747"/>
      <c r="L3" s="747"/>
      <c r="M3" s="363"/>
      <c r="N3" s="363"/>
    </row>
    <row r="4" spans="1:14" ht="15.75" customHeight="1">
      <c r="A4" s="364" t="s">
        <v>329</v>
      </c>
      <c r="B4" s="364"/>
      <c r="C4" s="360"/>
      <c r="D4" s="360"/>
      <c r="E4" s="360"/>
      <c r="F4" s="360"/>
      <c r="G4" s="360"/>
      <c r="H4" s="360"/>
      <c r="I4" s="360"/>
      <c r="J4" s="740" t="s">
        <v>10</v>
      </c>
      <c r="K4" s="740"/>
      <c r="L4" s="740"/>
      <c r="M4" s="365"/>
      <c r="N4" s="365"/>
    </row>
    <row r="5" spans="1:13" ht="15.75">
      <c r="A5" s="364"/>
      <c r="B5" s="364"/>
      <c r="C5" s="360"/>
      <c r="D5" s="360"/>
      <c r="E5" s="360"/>
      <c r="F5" s="360"/>
      <c r="G5" s="360"/>
      <c r="H5" s="360"/>
      <c r="I5" s="360"/>
      <c r="J5" s="741" t="s">
        <v>11</v>
      </c>
      <c r="K5" s="741"/>
      <c r="L5" s="741"/>
      <c r="M5" s="360"/>
    </row>
    <row r="6" spans="1:13" ht="15.75">
      <c r="A6" s="732" t="s">
        <v>184</v>
      </c>
      <c r="B6" s="732"/>
      <c r="C6" s="742" t="s">
        <v>330</v>
      </c>
      <c r="D6" s="743" t="s">
        <v>331</v>
      </c>
      <c r="E6" s="743"/>
      <c r="F6" s="743"/>
      <c r="G6" s="743"/>
      <c r="H6" s="743"/>
      <c r="I6" s="743"/>
      <c r="J6" s="732" t="s">
        <v>332</v>
      </c>
      <c r="K6" s="732"/>
      <c r="L6" s="732"/>
      <c r="M6" s="360"/>
    </row>
    <row r="7" spans="1:13" ht="15.75" customHeight="1">
      <c r="A7" s="732"/>
      <c r="B7" s="732"/>
      <c r="C7" s="742"/>
      <c r="D7" s="743" t="s">
        <v>25</v>
      </c>
      <c r="E7" s="743"/>
      <c r="F7" s="743"/>
      <c r="G7" s="743"/>
      <c r="H7" s="743"/>
      <c r="I7" s="743"/>
      <c r="J7" s="732"/>
      <c r="K7" s="732"/>
      <c r="L7" s="732"/>
      <c r="M7" s="364"/>
    </row>
    <row r="8" spans="1:12" s="367" customFormat="1" ht="31.5" customHeight="1">
      <c r="A8" s="732"/>
      <c r="B8" s="732"/>
      <c r="C8" s="742"/>
      <c r="D8" s="732" t="s">
        <v>333</v>
      </c>
      <c r="E8" s="732" t="s">
        <v>334</v>
      </c>
      <c r="F8" s="732"/>
      <c r="G8" s="732"/>
      <c r="H8" s="732"/>
      <c r="I8" s="732"/>
      <c r="J8" s="732"/>
      <c r="K8" s="732"/>
      <c r="L8" s="732"/>
    </row>
    <row r="9" spans="1:12" s="367" customFormat="1" ht="15.75" customHeight="1">
      <c r="A9" s="732"/>
      <c r="B9" s="732"/>
      <c r="C9" s="742"/>
      <c r="D9" s="732"/>
      <c r="E9" s="732" t="s">
        <v>335</v>
      </c>
      <c r="F9" s="732" t="s">
        <v>25</v>
      </c>
      <c r="G9" s="732"/>
      <c r="H9" s="732"/>
      <c r="I9" s="732"/>
      <c r="J9" s="732" t="s">
        <v>25</v>
      </c>
      <c r="K9" s="732"/>
      <c r="L9" s="732"/>
    </row>
    <row r="10" spans="1:12" s="367" customFormat="1" ht="72" customHeight="1">
      <c r="A10" s="732"/>
      <c r="B10" s="732"/>
      <c r="C10" s="742"/>
      <c r="D10" s="732"/>
      <c r="E10" s="732"/>
      <c r="F10" s="366" t="s">
        <v>336</v>
      </c>
      <c r="G10" s="366" t="s">
        <v>337</v>
      </c>
      <c r="H10" s="366" t="s">
        <v>338</v>
      </c>
      <c r="I10" s="366" t="s">
        <v>339</v>
      </c>
      <c r="J10" s="366" t="s">
        <v>340</v>
      </c>
      <c r="K10" s="366" t="s">
        <v>341</v>
      </c>
      <c r="L10" s="366" t="s">
        <v>342</v>
      </c>
    </row>
    <row r="11" spans="1:12" ht="13.5" customHeight="1">
      <c r="A11" s="733" t="s">
        <v>343</v>
      </c>
      <c r="B11" s="734"/>
      <c r="C11" s="368">
        <v>1</v>
      </c>
      <c r="D11" s="368" t="s">
        <v>55</v>
      </c>
      <c r="E11" s="368" t="s">
        <v>57</v>
      </c>
      <c r="F11" s="368" t="s">
        <v>83</v>
      </c>
      <c r="G11" s="368" t="s">
        <v>95</v>
      </c>
      <c r="H11" s="368" t="s">
        <v>205</v>
      </c>
      <c r="I11" s="368" t="s">
        <v>143</v>
      </c>
      <c r="J11" s="368" t="s">
        <v>208</v>
      </c>
      <c r="K11" s="368" t="s">
        <v>344</v>
      </c>
      <c r="L11" s="368" t="s">
        <v>345</v>
      </c>
    </row>
    <row r="12" spans="1:12" ht="28.5" customHeight="1">
      <c r="A12" s="735" t="s">
        <v>24</v>
      </c>
      <c r="B12" s="736"/>
      <c r="C12" s="369">
        <f>C13+C14</f>
        <v>23</v>
      </c>
      <c r="D12" s="369">
        <f aca="true" t="shared" si="0" ref="D12:L12">D13+D14</f>
        <v>0</v>
      </c>
      <c r="E12" s="369">
        <f>E13+E14</f>
        <v>21</v>
      </c>
      <c r="F12" s="369">
        <f t="shared" si="0"/>
        <v>5</v>
      </c>
      <c r="G12" s="369">
        <f t="shared" si="0"/>
        <v>15</v>
      </c>
      <c r="H12" s="369">
        <f t="shared" si="0"/>
        <v>1</v>
      </c>
      <c r="I12" s="369">
        <f t="shared" si="0"/>
        <v>0</v>
      </c>
      <c r="J12" s="369">
        <f t="shared" si="0"/>
        <v>1</v>
      </c>
      <c r="K12" s="369">
        <f t="shared" si="0"/>
        <v>19</v>
      </c>
      <c r="L12" s="369">
        <f t="shared" si="0"/>
        <v>1</v>
      </c>
    </row>
    <row r="13" spans="1:12" ht="20.25" customHeight="1">
      <c r="A13" s="370" t="s">
        <v>29</v>
      </c>
      <c r="B13" s="371" t="s">
        <v>198</v>
      </c>
      <c r="C13" s="372">
        <f>D13+E13</f>
        <v>2</v>
      </c>
      <c r="D13" s="373">
        <v>0</v>
      </c>
      <c r="E13" s="372">
        <f>F13+G13+H13+I13</f>
        <v>2</v>
      </c>
      <c r="F13" s="373">
        <v>1</v>
      </c>
      <c r="G13" s="373">
        <v>1</v>
      </c>
      <c r="H13" s="373">
        <v>0</v>
      </c>
      <c r="I13" s="373"/>
      <c r="J13" s="373"/>
      <c r="K13" s="373">
        <v>2</v>
      </c>
      <c r="L13" s="373"/>
    </row>
    <row r="14" spans="1:12" ht="20.25" customHeight="1">
      <c r="A14" s="374" t="s">
        <v>33</v>
      </c>
      <c r="B14" s="371" t="s">
        <v>199</v>
      </c>
      <c r="C14" s="372">
        <f>SUM(C15:C23)</f>
        <v>21</v>
      </c>
      <c r="D14" s="373">
        <f>SUM(D15:D23)</f>
        <v>0</v>
      </c>
      <c r="E14" s="372">
        <f aca="true" t="shared" si="1" ref="E14:L14">SUM(E15:E23)</f>
        <v>19</v>
      </c>
      <c r="F14" s="373">
        <f>SUM(F15:F23)</f>
        <v>4</v>
      </c>
      <c r="G14" s="373">
        <f>SUM(G15:G23)</f>
        <v>14</v>
      </c>
      <c r="H14" s="373">
        <f>SUM(H15:H23)</f>
        <v>1</v>
      </c>
      <c r="I14" s="373">
        <f t="shared" si="1"/>
        <v>0</v>
      </c>
      <c r="J14" s="373">
        <f t="shared" si="1"/>
        <v>1</v>
      </c>
      <c r="K14" s="373">
        <f t="shared" si="1"/>
        <v>17</v>
      </c>
      <c r="L14" s="373">
        <f t="shared" si="1"/>
        <v>1</v>
      </c>
    </row>
    <row r="15" spans="1:12" ht="39" customHeight="1">
      <c r="A15" s="368" t="s">
        <v>39</v>
      </c>
      <c r="B15" s="375" t="s">
        <v>310</v>
      </c>
      <c r="C15" s="372">
        <v>3</v>
      </c>
      <c r="D15" s="373">
        <v>0</v>
      </c>
      <c r="E15" s="372">
        <f aca="true" t="shared" si="2" ref="E15:E22">F15+G15+H15+I15</f>
        <v>3</v>
      </c>
      <c r="F15" s="373">
        <v>3</v>
      </c>
      <c r="G15" s="373">
        <v>0</v>
      </c>
      <c r="H15" s="373">
        <v>0</v>
      </c>
      <c r="I15" s="373">
        <v>0</v>
      </c>
      <c r="J15" s="373">
        <v>0</v>
      </c>
      <c r="K15" s="373">
        <v>3</v>
      </c>
      <c r="L15" s="373">
        <v>0</v>
      </c>
    </row>
    <row r="16" spans="1:12" ht="39" customHeight="1">
      <c r="A16" s="368" t="s">
        <v>55</v>
      </c>
      <c r="B16" s="375" t="s">
        <v>311</v>
      </c>
      <c r="C16" s="372">
        <v>2</v>
      </c>
      <c r="D16" s="373">
        <v>0</v>
      </c>
      <c r="E16" s="372">
        <f t="shared" si="2"/>
        <v>2</v>
      </c>
      <c r="F16" s="373">
        <v>0</v>
      </c>
      <c r="G16" s="373">
        <v>2</v>
      </c>
      <c r="H16" s="373">
        <v>0</v>
      </c>
      <c r="I16" s="373">
        <v>0</v>
      </c>
      <c r="J16" s="373">
        <v>0</v>
      </c>
      <c r="K16" s="373">
        <v>2</v>
      </c>
      <c r="L16" s="373">
        <v>0</v>
      </c>
    </row>
    <row r="17" spans="1:12" ht="39" customHeight="1">
      <c r="A17" s="368" t="s">
        <v>57</v>
      </c>
      <c r="B17" s="375" t="s">
        <v>356</v>
      </c>
      <c r="C17" s="372">
        <v>1</v>
      </c>
      <c r="D17" s="373">
        <v>0</v>
      </c>
      <c r="E17" s="372">
        <f t="shared" si="2"/>
        <v>1</v>
      </c>
      <c r="F17" s="373">
        <v>0</v>
      </c>
      <c r="G17" s="373">
        <v>0</v>
      </c>
      <c r="H17" s="373">
        <v>1</v>
      </c>
      <c r="I17" s="373">
        <v>0</v>
      </c>
      <c r="J17" s="373">
        <v>0</v>
      </c>
      <c r="K17" s="373">
        <v>1</v>
      </c>
      <c r="L17" s="373">
        <v>0</v>
      </c>
    </row>
    <row r="18" spans="1:12" ht="39" customHeight="1">
      <c r="A18" s="368" t="s">
        <v>83</v>
      </c>
      <c r="B18" s="375" t="s">
        <v>346</v>
      </c>
      <c r="C18" s="372">
        <v>0</v>
      </c>
      <c r="D18" s="373">
        <v>0</v>
      </c>
      <c r="E18" s="372">
        <f t="shared" si="2"/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</row>
    <row r="19" spans="1:12" ht="39" customHeight="1">
      <c r="A19" s="368" t="s">
        <v>95</v>
      </c>
      <c r="B19" s="375" t="s">
        <v>347</v>
      </c>
      <c r="C19" s="372">
        <v>3</v>
      </c>
      <c r="D19" s="373"/>
      <c r="E19" s="372">
        <f t="shared" si="2"/>
        <v>3</v>
      </c>
      <c r="F19" s="373">
        <v>1</v>
      </c>
      <c r="G19" s="373">
        <v>2</v>
      </c>
      <c r="H19" s="373">
        <v>0</v>
      </c>
      <c r="I19" s="373">
        <v>0</v>
      </c>
      <c r="J19" s="373">
        <v>0</v>
      </c>
      <c r="K19" s="373">
        <v>2</v>
      </c>
      <c r="L19" s="373">
        <v>1</v>
      </c>
    </row>
    <row r="20" spans="1:12" ht="39" customHeight="1">
      <c r="A20" s="368" t="s">
        <v>205</v>
      </c>
      <c r="B20" s="386" t="s">
        <v>348</v>
      </c>
      <c r="C20" s="372">
        <v>11</v>
      </c>
      <c r="D20" s="373">
        <v>0</v>
      </c>
      <c r="E20" s="372">
        <f t="shared" si="2"/>
        <v>9</v>
      </c>
      <c r="F20" s="373">
        <v>0</v>
      </c>
      <c r="G20" s="373">
        <v>9</v>
      </c>
      <c r="H20" s="373">
        <v>0</v>
      </c>
      <c r="I20" s="373">
        <v>0</v>
      </c>
      <c r="J20" s="373">
        <v>1</v>
      </c>
      <c r="K20" s="373">
        <v>8</v>
      </c>
      <c r="L20" s="373">
        <v>0</v>
      </c>
    </row>
    <row r="21" spans="1:12" ht="39" customHeight="1">
      <c r="A21" s="368" t="s">
        <v>143</v>
      </c>
      <c r="B21" s="386" t="s">
        <v>349</v>
      </c>
      <c r="C21" s="372">
        <v>1</v>
      </c>
      <c r="D21" s="373">
        <v>0</v>
      </c>
      <c r="E21" s="372">
        <f t="shared" si="2"/>
        <v>1</v>
      </c>
      <c r="F21" s="373">
        <v>0</v>
      </c>
      <c r="G21" s="373">
        <v>1</v>
      </c>
      <c r="H21" s="373">
        <v>0</v>
      </c>
      <c r="I21" s="373">
        <v>0</v>
      </c>
      <c r="J21" s="373">
        <v>0</v>
      </c>
      <c r="K21" s="373">
        <v>1</v>
      </c>
      <c r="L21" s="373">
        <v>0</v>
      </c>
    </row>
    <row r="22" spans="1:12" ht="39" customHeight="1">
      <c r="A22" s="368" t="s">
        <v>208</v>
      </c>
      <c r="B22" s="375" t="s">
        <v>350</v>
      </c>
      <c r="C22" s="372"/>
      <c r="D22" s="373"/>
      <c r="E22" s="372">
        <f t="shared" si="2"/>
        <v>0</v>
      </c>
      <c r="F22" s="373"/>
      <c r="G22" s="373"/>
      <c r="H22" s="373"/>
      <c r="I22" s="373"/>
      <c r="J22" s="373"/>
      <c r="K22" s="373"/>
      <c r="L22" s="373"/>
    </row>
    <row r="23" spans="1:12" ht="18.75" customHeight="1">
      <c r="A23" s="368" t="s">
        <v>317</v>
      </c>
      <c r="B23" s="376" t="s">
        <v>317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</row>
    <row r="24" spans="1:12" ht="18.75" customHeight="1">
      <c r="A24" s="737" t="s">
        <v>257</v>
      </c>
      <c r="B24" s="737"/>
      <c r="C24" s="377"/>
      <c r="D24" s="377"/>
      <c r="E24" s="377"/>
      <c r="F24" s="377"/>
      <c r="G24" s="377"/>
      <c r="H24" s="377"/>
      <c r="I24" s="377"/>
      <c r="J24" s="377"/>
      <c r="K24" s="377"/>
      <c r="L24" s="377"/>
    </row>
    <row r="25" spans="1:12" ht="47.25" customHeight="1">
      <c r="A25" s="378"/>
      <c r="B25" s="738" t="s">
        <v>357</v>
      </c>
      <c r="C25" s="739"/>
      <c r="D25" s="739"/>
      <c r="E25" s="739"/>
      <c r="F25" s="739"/>
      <c r="G25" s="739"/>
      <c r="H25" s="377"/>
      <c r="I25" s="377"/>
      <c r="J25" s="377"/>
      <c r="K25" s="377"/>
      <c r="L25" s="377"/>
    </row>
    <row r="26" spans="1:12" ht="16.5" customHeight="1">
      <c r="A26" s="725" t="s">
        <v>351</v>
      </c>
      <c r="B26" s="725"/>
      <c r="C26" s="725"/>
      <c r="D26" s="725"/>
      <c r="E26" s="379"/>
      <c r="F26" s="379"/>
      <c r="G26" s="379"/>
      <c r="H26" s="726" t="s">
        <v>352</v>
      </c>
      <c r="I26" s="727"/>
      <c r="J26" s="727"/>
      <c r="K26" s="727"/>
      <c r="L26" s="727"/>
    </row>
    <row r="27" spans="1:12" ht="33.75" customHeight="1">
      <c r="A27" s="728" t="s">
        <v>174</v>
      </c>
      <c r="B27" s="728"/>
      <c r="C27" s="728"/>
      <c r="D27" s="728"/>
      <c r="E27" s="379"/>
      <c r="F27" s="379"/>
      <c r="G27" s="379"/>
      <c r="H27" s="728" t="s">
        <v>104</v>
      </c>
      <c r="I27" s="729"/>
      <c r="J27" s="729"/>
      <c r="K27" s="729"/>
      <c r="L27" s="729"/>
    </row>
    <row r="28" spans="1:12" ht="16.5" customHeight="1">
      <c r="A28" s="730"/>
      <c r="B28" s="730"/>
      <c r="C28" s="730"/>
      <c r="D28" s="730"/>
      <c r="E28" s="381"/>
      <c r="F28" s="381"/>
      <c r="G28" s="381"/>
      <c r="H28" s="731"/>
      <c r="I28" s="731"/>
      <c r="J28" s="731"/>
      <c r="K28" s="731"/>
      <c r="L28" s="731"/>
    </row>
    <row r="29" spans="2:12" ht="15.75">
      <c r="B29" s="381"/>
      <c r="C29" s="381"/>
      <c r="D29" s="381"/>
      <c r="E29" s="381"/>
      <c r="F29" s="381"/>
      <c r="G29" s="381"/>
      <c r="H29" s="380"/>
      <c r="I29" s="382"/>
      <c r="J29" s="382"/>
      <c r="K29" s="382"/>
      <c r="L29" s="382"/>
    </row>
    <row r="30" spans="2:12" ht="15.75">
      <c r="B30" s="381"/>
      <c r="C30" s="381"/>
      <c r="D30" s="381"/>
      <c r="E30" s="381"/>
      <c r="F30" s="381"/>
      <c r="G30" s="381"/>
      <c r="H30" s="380"/>
      <c r="I30" s="380"/>
      <c r="J30" s="380"/>
      <c r="K30" s="382"/>
      <c r="L30" s="382"/>
    </row>
    <row r="31" spans="2:12" ht="15.75">
      <c r="B31" s="381"/>
      <c r="C31" s="381"/>
      <c r="D31" s="381"/>
      <c r="E31" s="381"/>
      <c r="F31" s="381"/>
      <c r="G31" s="381"/>
      <c r="H31" s="380"/>
      <c r="I31" s="380"/>
      <c r="J31" s="380"/>
      <c r="K31" s="382"/>
      <c r="L31" s="382"/>
    </row>
    <row r="32" spans="2:12" ht="15.75">
      <c r="B32" s="381"/>
      <c r="C32" s="381"/>
      <c r="D32" s="381"/>
      <c r="E32" s="381"/>
      <c r="F32" s="381"/>
      <c r="G32" s="381"/>
      <c r="H32" s="380"/>
      <c r="I32" s="380"/>
      <c r="J32" s="380"/>
      <c r="K32" s="382"/>
      <c r="L32" s="382"/>
    </row>
    <row r="33" spans="1:12" ht="15.75">
      <c r="A33" s="721" t="s">
        <v>175</v>
      </c>
      <c r="B33" s="721"/>
      <c r="C33" s="721"/>
      <c r="D33" s="721"/>
      <c r="E33" s="381"/>
      <c r="F33" s="381"/>
      <c r="G33" s="381"/>
      <c r="H33" s="722" t="s">
        <v>111</v>
      </c>
      <c r="I33" s="722"/>
      <c r="J33" s="722"/>
      <c r="K33" s="722"/>
      <c r="L33" s="722"/>
    </row>
    <row r="34" spans="2:10" ht="22.5" customHeight="1" hidden="1">
      <c r="B34" s="381"/>
      <c r="C34" s="381"/>
      <c r="D34" s="381"/>
      <c r="E34" s="381"/>
      <c r="F34" s="381"/>
      <c r="G34" s="381"/>
      <c r="H34" s="381"/>
      <c r="I34" s="381"/>
      <c r="J34" s="381"/>
    </row>
    <row r="35" spans="1:10" ht="15.75" hidden="1">
      <c r="A35" s="383" t="s">
        <v>105</v>
      </c>
      <c r="B35" s="381"/>
      <c r="C35" s="381"/>
      <c r="D35" s="381"/>
      <c r="E35" s="381"/>
      <c r="F35" s="381"/>
      <c r="G35" s="381"/>
      <c r="H35" s="381"/>
      <c r="I35" s="381"/>
      <c r="J35" s="381"/>
    </row>
    <row r="36" spans="2:12" ht="15.75" customHeight="1" hidden="1">
      <c r="B36" s="723" t="s">
        <v>353</v>
      </c>
      <c r="C36" s="723"/>
      <c r="D36" s="723"/>
      <c r="E36" s="723"/>
      <c r="F36" s="723"/>
      <c r="G36" s="723"/>
      <c r="H36" s="723"/>
      <c r="I36" s="723"/>
      <c r="J36" s="723"/>
      <c r="K36" s="723"/>
      <c r="L36" s="723"/>
    </row>
    <row r="37" spans="1:12" ht="16.5" customHeight="1" hidden="1">
      <c r="A37" s="384"/>
      <c r="B37" s="724" t="s">
        <v>354</v>
      </c>
      <c r="C37" s="724"/>
      <c r="D37" s="724"/>
      <c r="E37" s="724"/>
      <c r="F37" s="724"/>
      <c r="G37" s="724"/>
      <c r="H37" s="724"/>
      <c r="I37" s="724"/>
      <c r="J37" s="724"/>
      <c r="K37" s="724"/>
      <c r="L37" s="724"/>
    </row>
    <row r="38" ht="15.75" hidden="1">
      <c r="B38" s="385" t="s">
        <v>355</v>
      </c>
    </row>
  </sheetData>
  <sheetProtection/>
  <mergeCells count="33">
    <mergeCell ref="A1:C1"/>
    <mergeCell ref="D1:I3"/>
    <mergeCell ref="J1:L1"/>
    <mergeCell ref="A2:C2"/>
    <mergeCell ref="J2:L2"/>
    <mergeCell ref="A3:C3"/>
    <mergeCell ref="J3:L3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F9:I9"/>
    <mergeCell ref="J9:L9"/>
    <mergeCell ref="A11:B11"/>
    <mergeCell ref="A12:B12"/>
    <mergeCell ref="A24:B24"/>
    <mergeCell ref="B25:G25"/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6" t="s">
        <v>61</v>
      </c>
      <c r="B1" s="447"/>
      <c r="C1" s="447"/>
    </row>
    <row r="2" spans="1:3" ht="21.75" customHeight="1">
      <c r="A2" s="448" t="s">
        <v>62</v>
      </c>
      <c r="B2" s="449"/>
      <c r="C2" s="52" t="s">
        <v>63</v>
      </c>
    </row>
    <row r="3" spans="1:3" ht="12.75" customHeight="1">
      <c r="A3" s="450" t="s">
        <v>64</v>
      </c>
      <c r="B3" s="451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13" t="s">
        <v>112</v>
      </c>
      <c r="B1" s="413"/>
      <c r="C1" s="1"/>
      <c r="D1" s="414" t="s">
        <v>1</v>
      </c>
      <c r="E1" s="414"/>
      <c r="F1" s="414"/>
      <c r="G1" s="414"/>
      <c r="H1" s="414"/>
      <c r="I1" s="414"/>
      <c r="J1" s="414"/>
      <c r="K1" s="414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14" t="s">
        <v>113</v>
      </c>
      <c r="E2" s="414"/>
      <c r="F2" s="414"/>
      <c r="G2" s="414"/>
      <c r="H2" s="414"/>
      <c r="I2" s="414"/>
      <c r="J2" s="414"/>
      <c r="K2" s="414"/>
      <c r="L2" s="8"/>
      <c r="M2" s="411" t="s">
        <v>5</v>
      </c>
      <c r="N2" s="411"/>
      <c r="O2" s="411"/>
      <c r="Q2" s="3"/>
    </row>
    <row r="3" spans="1:17" ht="16.5" customHeight="1">
      <c r="A3" s="1" t="s">
        <v>6</v>
      </c>
      <c r="B3" s="1"/>
      <c r="C3" s="1"/>
      <c r="D3" s="417" t="s">
        <v>114</v>
      </c>
      <c r="E3" s="417"/>
      <c r="F3" s="417"/>
      <c r="G3" s="417"/>
      <c r="H3" s="417"/>
      <c r="I3" s="417"/>
      <c r="J3" s="417"/>
      <c r="K3" s="417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11" t="s">
        <v>10</v>
      </c>
      <c r="N4" s="411"/>
      <c r="O4" s="411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18" t="s">
        <v>12</v>
      </c>
      <c r="B6" s="419"/>
      <c r="C6" s="424" t="s">
        <v>13</v>
      </c>
      <c r="D6" s="426" t="s">
        <v>14</v>
      </c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8"/>
      <c r="Q6" s="5"/>
    </row>
    <row r="7" spans="1:17" ht="20.25" customHeight="1">
      <c r="A7" s="420"/>
      <c r="B7" s="421"/>
      <c r="C7" s="425"/>
      <c r="D7" s="429" t="s">
        <v>15</v>
      </c>
      <c r="E7" s="431" t="s">
        <v>16</v>
      </c>
      <c r="F7" s="432"/>
      <c r="G7" s="433"/>
      <c r="H7" s="434" t="s">
        <v>17</v>
      </c>
      <c r="I7" s="434" t="s">
        <v>18</v>
      </c>
      <c r="J7" s="434" t="s">
        <v>19</v>
      </c>
      <c r="K7" s="434" t="s">
        <v>20</v>
      </c>
      <c r="L7" s="434" t="s">
        <v>21</v>
      </c>
      <c r="M7" s="434" t="s">
        <v>22</v>
      </c>
      <c r="N7" s="434" t="s">
        <v>115</v>
      </c>
      <c r="O7" s="434" t="s">
        <v>23</v>
      </c>
      <c r="P7" s="5"/>
      <c r="Q7" s="5"/>
    </row>
    <row r="8" spans="1:17" ht="19.5" customHeight="1">
      <c r="A8" s="420"/>
      <c r="B8" s="421"/>
      <c r="C8" s="425"/>
      <c r="D8" s="429"/>
      <c r="E8" s="436" t="s">
        <v>24</v>
      </c>
      <c r="F8" s="437" t="s">
        <v>25</v>
      </c>
      <c r="G8" s="438"/>
      <c r="H8" s="434"/>
      <c r="I8" s="434"/>
      <c r="J8" s="434"/>
      <c r="K8" s="434"/>
      <c r="L8" s="434"/>
      <c r="M8" s="434"/>
      <c r="N8" s="434"/>
      <c r="O8" s="434"/>
      <c r="P8" s="84"/>
      <c r="Q8" s="85"/>
    </row>
    <row r="9" spans="1:17" ht="39.75" customHeight="1">
      <c r="A9" s="422"/>
      <c r="B9" s="423"/>
      <c r="C9" s="425"/>
      <c r="D9" s="430"/>
      <c r="E9" s="435"/>
      <c r="F9" s="14" t="s">
        <v>26</v>
      </c>
      <c r="G9" s="16" t="s">
        <v>27</v>
      </c>
      <c r="H9" s="435"/>
      <c r="I9" s="435"/>
      <c r="J9" s="435"/>
      <c r="K9" s="435"/>
      <c r="L9" s="435"/>
      <c r="M9" s="435"/>
      <c r="N9" s="435"/>
      <c r="O9" s="435"/>
      <c r="P9" s="15"/>
      <c r="Q9" s="15"/>
    </row>
    <row r="10" spans="1:17" s="19" customFormat="1" ht="11.25" customHeight="1">
      <c r="A10" s="440" t="s">
        <v>28</v>
      </c>
      <c r="B10" s="441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52" t="s">
        <v>58</v>
      </c>
      <c r="K27" s="452"/>
      <c r="L27" s="452"/>
      <c r="M27" s="452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42"/>
      <c r="K28" s="442"/>
      <c r="L28" s="442"/>
      <c r="M28" s="442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53"/>
      <c r="J29" s="453"/>
      <c r="K29" s="453"/>
      <c r="L29" s="453"/>
      <c r="M29" s="453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43"/>
      <c r="B31" s="443"/>
      <c r="C31" s="44"/>
      <c r="D31" s="44"/>
      <c r="E31" s="44"/>
      <c r="I31" s="45"/>
      <c r="J31" s="45"/>
    </row>
    <row r="32" spans="1:10" s="5" customFormat="1" ht="21.75" customHeight="1">
      <c r="A32" s="443"/>
      <c r="B32" s="443"/>
      <c r="C32" s="44"/>
      <c r="D32" s="44"/>
      <c r="E32" s="44"/>
      <c r="F32" s="5" t="s">
        <v>59</v>
      </c>
      <c r="I32" s="444"/>
      <c r="J32" s="444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43"/>
      <c r="J33" s="443"/>
    </row>
    <row r="34" s="5" customFormat="1" ht="19.5" customHeight="1">
      <c r="A34" s="47"/>
    </row>
    <row r="35" spans="1:13" ht="24" customHeight="1">
      <c r="A35" s="445"/>
      <c r="B35" s="445"/>
      <c r="C35" s="5"/>
      <c r="D35" s="5"/>
      <c r="E35" s="5"/>
      <c r="F35" s="5"/>
      <c r="G35" s="5"/>
      <c r="H35" s="5"/>
      <c r="I35" s="445"/>
      <c r="J35" s="445"/>
      <c r="K35" s="5"/>
      <c r="L35" s="5"/>
      <c r="M35" s="5"/>
    </row>
    <row r="36" spans="1:13" ht="17.25" customHeight="1">
      <c r="A36" s="439"/>
      <c r="B36" s="439"/>
      <c r="C36" s="5"/>
      <c r="D36" s="5"/>
      <c r="E36" s="5"/>
      <c r="F36" s="5"/>
      <c r="G36" s="5"/>
      <c r="H36" s="5"/>
      <c r="I36" s="439"/>
      <c r="J36" s="439"/>
      <c r="K36" s="5"/>
      <c r="L36" s="5"/>
      <c r="M36" s="5"/>
    </row>
    <row r="37" spans="1:13" ht="17.25" customHeight="1">
      <c r="A37" s="439"/>
      <c r="B37" s="439"/>
      <c r="C37" s="5"/>
      <c r="D37" s="5"/>
      <c r="E37" s="5"/>
      <c r="F37" s="5"/>
      <c r="G37" s="5"/>
      <c r="H37" s="5"/>
      <c r="I37" s="439"/>
      <c r="J37" s="439"/>
      <c r="K37" s="5"/>
      <c r="L37" s="5"/>
      <c r="M37" s="5"/>
    </row>
    <row r="38" spans="1:13" ht="17.25" customHeight="1">
      <c r="A38" s="439"/>
      <c r="B38" s="439"/>
      <c r="C38" s="5"/>
      <c r="D38" s="5"/>
      <c r="E38" s="5"/>
      <c r="F38" s="5"/>
      <c r="G38" s="5"/>
      <c r="H38" s="5"/>
      <c r="I38" s="439"/>
      <c r="J38" s="439"/>
      <c r="K38" s="5"/>
      <c r="L38" s="5"/>
      <c r="M38" s="5"/>
    </row>
    <row r="39" spans="1:13" ht="17.25" customHeight="1">
      <c r="A39" s="439"/>
      <c r="B39" s="439"/>
      <c r="C39" s="5"/>
      <c r="D39" s="5"/>
      <c r="E39" s="5"/>
      <c r="F39" s="5"/>
      <c r="G39" s="5"/>
      <c r="H39" s="5"/>
      <c r="I39" s="439"/>
      <c r="J39" s="439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39"/>
      <c r="J40" s="439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5">
      <c r="A42" s="47"/>
      <c r="B42" s="445"/>
      <c r="C42" s="445"/>
      <c r="D42" s="445"/>
      <c r="E42" s="445"/>
      <c r="F42" s="445"/>
      <c r="G42" s="48"/>
      <c r="H42" s="48"/>
      <c r="I42" s="5"/>
      <c r="J42" s="5"/>
      <c r="K42" s="5"/>
      <c r="L42" s="5"/>
      <c r="M42" s="5"/>
    </row>
    <row r="43" spans="1:13" ht="15">
      <c r="A43" s="47"/>
      <c r="B43" s="439"/>
      <c r="C43" s="439"/>
      <c r="D43" s="439"/>
      <c r="E43" s="439"/>
      <c r="F43" s="439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39"/>
      <c r="C44" s="439"/>
      <c r="D44" s="439"/>
      <c r="E44" s="439"/>
      <c r="F44" s="439"/>
      <c r="G44" s="15"/>
      <c r="H44" s="15"/>
      <c r="I44" s="5"/>
      <c r="J44" s="5"/>
      <c r="K44" s="5"/>
      <c r="L44" s="5"/>
      <c r="M44" s="5"/>
    </row>
    <row r="45" spans="1:13" ht="15">
      <c r="A45" s="47"/>
      <c r="B45" s="439"/>
      <c r="C45" s="439"/>
      <c r="D45" s="439"/>
      <c r="E45" s="439"/>
      <c r="F45" s="439"/>
      <c r="G45" s="15"/>
      <c r="H45" s="15"/>
      <c r="I45" s="5"/>
      <c r="J45" s="5"/>
      <c r="K45" s="5"/>
      <c r="L45" s="5"/>
      <c r="M45" s="5"/>
    </row>
    <row r="46" spans="1:13" ht="15">
      <c r="A46" s="47"/>
      <c r="B46" s="439"/>
      <c r="C46" s="439"/>
      <c r="D46" s="439"/>
      <c r="E46" s="439"/>
      <c r="F46" s="439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J27:M27"/>
    <mergeCell ref="J28:M28"/>
    <mergeCell ref="I29:J29"/>
    <mergeCell ref="K29:M29"/>
    <mergeCell ref="A31:B31"/>
    <mergeCell ref="A32:B32"/>
    <mergeCell ref="I32:J32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D2:K2"/>
    <mergeCell ref="M2:O2"/>
    <mergeCell ref="D3:K3"/>
    <mergeCell ref="M4:O4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6" t="s">
        <v>118</v>
      </c>
      <c r="B1" s="447"/>
      <c r="C1" s="447"/>
    </row>
    <row r="2" spans="1:3" ht="28.5" customHeight="1">
      <c r="A2" s="448" t="s">
        <v>62</v>
      </c>
      <c r="B2" s="449"/>
      <c r="C2" s="99" t="s">
        <v>119</v>
      </c>
    </row>
    <row r="3" spans="1:3" s="101" customFormat="1" ht="11.25" customHeight="1">
      <c r="A3" s="454" t="s">
        <v>64</v>
      </c>
      <c r="B3" s="455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33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56" t="s">
        <v>132</v>
      </c>
      <c r="B1" s="456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57" t="s">
        <v>3</v>
      </c>
      <c r="B2" s="457"/>
      <c r="C2" s="457"/>
      <c r="D2" s="458" t="s">
        <v>4</v>
      </c>
      <c r="E2" s="458"/>
      <c r="F2" s="458"/>
      <c r="G2" s="458"/>
      <c r="H2" s="458"/>
      <c r="I2" s="458"/>
      <c r="J2" s="107"/>
      <c r="K2" s="112"/>
      <c r="L2" s="459" t="s">
        <v>5</v>
      </c>
      <c r="M2" s="459"/>
      <c r="N2" s="459"/>
      <c r="O2" s="108"/>
      <c r="P2" s="113"/>
    </row>
    <row r="3" spans="1:16" ht="16.5" customHeight="1">
      <c r="A3" s="457" t="s">
        <v>6</v>
      </c>
      <c r="B3" s="457"/>
      <c r="C3" s="108"/>
      <c r="D3" s="460" t="s">
        <v>7</v>
      </c>
      <c r="E3" s="460"/>
      <c r="F3" s="460"/>
      <c r="G3" s="460"/>
      <c r="H3" s="460"/>
      <c r="I3" s="460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59" t="s">
        <v>10</v>
      </c>
      <c r="M4" s="459"/>
      <c r="N4" s="459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61" t="s">
        <v>12</v>
      </c>
      <c r="B6" s="462"/>
      <c r="C6" s="467" t="s">
        <v>13</v>
      </c>
      <c r="D6" s="468" t="s">
        <v>135</v>
      </c>
      <c r="E6" s="469"/>
      <c r="F6" s="469"/>
      <c r="G6" s="469"/>
      <c r="H6" s="469"/>
      <c r="I6" s="469"/>
      <c r="J6" s="469"/>
      <c r="K6" s="469"/>
      <c r="L6" s="469"/>
      <c r="M6" s="469"/>
      <c r="N6" s="470"/>
      <c r="O6" s="108"/>
      <c r="P6" s="115"/>
    </row>
    <row r="7" spans="1:16" ht="27" customHeight="1">
      <c r="A7" s="463"/>
      <c r="B7" s="464"/>
      <c r="C7" s="467"/>
      <c r="D7" s="471" t="s">
        <v>136</v>
      </c>
      <c r="E7" s="473" t="s">
        <v>137</v>
      </c>
      <c r="F7" s="474"/>
      <c r="G7" s="475"/>
      <c r="H7" s="471" t="s">
        <v>138</v>
      </c>
      <c r="I7" s="471" t="s">
        <v>18</v>
      </c>
      <c r="J7" s="471" t="s">
        <v>139</v>
      </c>
      <c r="K7" s="471" t="s">
        <v>20</v>
      </c>
      <c r="L7" s="471" t="s">
        <v>21</v>
      </c>
      <c r="M7" s="471" t="s">
        <v>22</v>
      </c>
      <c r="N7" s="476" t="s">
        <v>23</v>
      </c>
      <c r="O7" s="115"/>
      <c r="P7" s="115"/>
    </row>
    <row r="8" spans="1:16" ht="18" customHeight="1">
      <c r="A8" s="463"/>
      <c r="B8" s="464"/>
      <c r="C8" s="467"/>
      <c r="D8" s="471"/>
      <c r="E8" s="477" t="s">
        <v>24</v>
      </c>
      <c r="F8" s="478" t="s">
        <v>25</v>
      </c>
      <c r="G8" s="479"/>
      <c r="H8" s="471"/>
      <c r="I8" s="471"/>
      <c r="J8" s="471"/>
      <c r="K8" s="471"/>
      <c r="L8" s="471"/>
      <c r="M8" s="471"/>
      <c r="N8" s="476"/>
      <c r="O8" s="480"/>
      <c r="P8" s="480"/>
    </row>
    <row r="9" spans="1:16" ht="26.25" customHeight="1">
      <c r="A9" s="465"/>
      <c r="B9" s="466"/>
      <c r="C9" s="467"/>
      <c r="D9" s="472"/>
      <c r="E9" s="472"/>
      <c r="F9" s="122" t="s">
        <v>140</v>
      </c>
      <c r="G9" s="123" t="s">
        <v>141</v>
      </c>
      <c r="H9" s="472"/>
      <c r="I9" s="472"/>
      <c r="J9" s="472"/>
      <c r="K9" s="472"/>
      <c r="L9" s="472"/>
      <c r="M9" s="472"/>
      <c r="N9" s="476"/>
      <c r="O9" s="124"/>
      <c r="P9" s="124"/>
    </row>
    <row r="10" spans="1:16" s="127" customFormat="1" ht="11.25" customHeight="1">
      <c r="A10" s="481" t="s">
        <v>28</v>
      </c>
      <c r="B10" s="482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83" t="s">
        <v>58</v>
      </c>
      <c r="K28" s="483"/>
      <c r="L28" s="483"/>
      <c r="M28" s="483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84"/>
      <c r="J29" s="484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85"/>
      <c r="B30" s="485"/>
      <c r="C30" s="149"/>
      <c r="D30" s="149"/>
      <c r="E30" s="149"/>
      <c r="I30" s="485"/>
      <c r="J30" s="485"/>
    </row>
    <row r="31" spans="1:10" s="148" customFormat="1" ht="21.75" customHeight="1">
      <c r="A31" s="485"/>
      <c r="B31" s="485"/>
      <c r="C31" s="149"/>
      <c r="D31" s="149"/>
      <c r="E31" s="149"/>
      <c r="F31" s="148" t="s">
        <v>59</v>
      </c>
      <c r="I31" s="486"/>
      <c r="J31" s="486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85"/>
      <c r="J32" s="485"/>
    </row>
    <row r="33" s="148" customFormat="1" ht="19.5" customHeight="1">
      <c r="A33" s="152"/>
    </row>
    <row r="34" spans="1:13" ht="24" customHeight="1">
      <c r="A34" s="487"/>
      <c r="B34" s="487"/>
      <c r="C34" s="148"/>
      <c r="D34" s="148"/>
      <c r="E34" s="148"/>
      <c r="F34" s="148"/>
      <c r="G34" s="148"/>
      <c r="H34" s="148"/>
      <c r="I34" s="487"/>
      <c r="J34" s="487"/>
      <c r="K34" s="148"/>
      <c r="L34" s="148"/>
      <c r="M34" s="148"/>
    </row>
    <row r="35" spans="1:13" ht="17.25" customHeight="1">
      <c r="A35" s="488"/>
      <c r="B35" s="488"/>
      <c r="C35" s="148"/>
      <c r="D35" s="148"/>
      <c r="E35" s="148"/>
      <c r="F35" s="148"/>
      <c r="G35" s="148"/>
      <c r="H35" s="148"/>
      <c r="I35" s="488"/>
      <c r="J35" s="488"/>
      <c r="K35" s="148"/>
      <c r="L35" s="148"/>
      <c r="M35" s="148"/>
    </row>
    <row r="36" spans="1:13" ht="17.25" customHeight="1">
      <c r="A36" s="488"/>
      <c r="B36" s="488"/>
      <c r="C36" s="148"/>
      <c r="D36" s="148"/>
      <c r="E36" s="148"/>
      <c r="F36" s="148"/>
      <c r="G36" s="148"/>
      <c r="H36" s="148"/>
      <c r="I36" s="488"/>
      <c r="J36" s="488"/>
      <c r="K36" s="148"/>
      <c r="L36" s="148"/>
      <c r="M36" s="148"/>
    </row>
    <row r="37" spans="1:13" ht="17.25" customHeight="1">
      <c r="A37" s="488"/>
      <c r="B37" s="488"/>
      <c r="C37" s="148"/>
      <c r="D37" s="148"/>
      <c r="E37" s="148"/>
      <c r="F37" s="148"/>
      <c r="G37" s="148"/>
      <c r="H37" s="148"/>
      <c r="I37" s="488"/>
      <c r="J37" s="488"/>
      <c r="K37" s="148"/>
      <c r="L37" s="148"/>
      <c r="M37" s="148"/>
    </row>
    <row r="38" spans="1:13" ht="17.25" customHeight="1">
      <c r="A38" s="488"/>
      <c r="B38" s="488"/>
      <c r="C38" s="148"/>
      <c r="D38" s="148"/>
      <c r="E38" s="148"/>
      <c r="F38" s="148"/>
      <c r="G38" s="148"/>
      <c r="H38" s="148"/>
      <c r="I38" s="488"/>
      <c r="J38" s="488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88"/>
      <c r="J39" s="488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5">
      <c r="A41" s="152"/>
      <c r="B41" s="487"/>
      <c r="C41" s="487"/>
      <c r="D41" s="487"/>
      <c r="E41" s="487"/>
      <c r="F41" s="487"/>
      <c r="G41" s="154"/>
      <c r="H41" s="154"/>
      <c r="I41" s="148"/>
      <c r="J41" s="148"/>
      <c r="K41" s="148"/>
      <c r="L41" s="148"/>
      <c r="M41" s="148"/>
    </row>
    <row r="42" spans="1:13" ht="15">
      <c r="A42" s="152"/>
      <c r="B42" s="488"/>
      <c r="C42" s="488"/>
      <c r="D42" s="488"/>
      <c r="E42" s="488"/>
      <c r="F42" s="488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88"/>
      <c r="C43" s="488"/>
      <c r="D43" s="488"/>
      <c r="E43" s="488"/>
      <c r="F43" s="488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88"/>
      <c r="C44" s="488"/>
      <c r="D44" s="488"/>
      <c r="E44" s="488"/>
      <c r="F44" s="488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88"/>
      <c r="C45" s="488"/>
      <c r="D45" s="488"/>
      <c r="E45" s="488"/>
      <c r="F45" s="488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  <mergeCell ref="I32:J32"/>
    <mergeCell ref="A34:B34"/>
    <mergeCell ref="I34:J34"/>
    <mergeCell ref="A35:B35"/>
    <mergeCell ref="I35:J35"/>
    <mergeCell ref="A36:B36"/>
    <mergeCell ref="I36:J36"/>
    <mergeCell ref="A10:B10"/>
    <mergeCell ref="J28:M28"/>
    <mergeCell ref="I29:J29"/>
    <mergeCell ref="A30:B30"/>
    <mergeCell ref="I30:J30"/>
    <mergeCell ref="A31:B31"/>
    <mergeCell ref="I31:J31"/>
    <mergeCell ref="L7:L9"/>
    <mergeCell ref="M7:M9"/>
    <mergeCell ref="N7:N9"/>
    <mergeCell ref="E8:E9"/>
    <mergeCell ref="F8:G8"/>
    <mergeCell ref="O8:P8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A1:B1"/>
    <mergeCell ref="A2:C2"/>
    <mergeCell ref="D2:I2"/>
    <mergeCell ref="L2:N2"/>
    <mergeCell ref="A3:B3"/>
    <mergeCell ref="D3:I3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9" t="s">
        <v>145</v>
      </c>
      <c r="B1" s="490"/>
      <c r="C1" s="490"/>
    </row>
    <row r="2" spans="1:3" ht="21.75" customHeight="1">
      <c r="A2" s="491" t="s">
        <v>62</v>
      </c>
      <c r="B2" s="492"/>
      <c r="C2" s="157" t="s">
        <v>146</v>
      </c>
    </row>
    <row r="3" spans="1:3" ht="12.75" customHeight="1">
      <c r="A3" s="493" t="s">
        <v>64</v>
      </c>
      <c r="B3" s="494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57" t="s">
        <v>149</v>
      </c>
      <c r="B1" s="457"/>
      <c r="C1" s="176"/>
      <c r="D1" s="458" t="s">
        <v>133</v>
      </c>
      <c r="E1" s="458"/>
      <c r="F1" s="458"/>
      <c r="G1" s="458"/>
      <c r="H1" s="458"/>
      <c r="I1" s="458"/>
      <c r="J1" s="458"/>
      <c r="K1" s="458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57" t="s">
        <v>3</v>
      </c>
      <c r="B2" s="457"/>
      <c r="C2" s="457"/>
      <c r="D2" s="458" t="s">
        <v>113</v>
      </c>
      <c r="E2" s="458"/>
      <c r="F2" s="458"/>
      <c r="G2" s="458"/>
      <c r="H2" s="458"/>
      <c r="I2" s="458"/>
      <c r="J2" s="458"/>
      <c r="K2" s="458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57" t="s">
        <v>6</v>
      </c>
      <c r="B3" s="457"/>
      <c r="C3" s="108"/>
      <c r="D3" s="460" t="s">
        <v>114</v>
      </c>
      <c r="E3" s="460"/>
      <c r="F3" s="460"/>
      <c r="G3" s="460"/>
      <c r="H3" s="460"/>
      <c r="I3" s="460"/>
      <c r="J3" s="460"/>
      <c r="K3" s="460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61" t="s">
        <v>12</v>
      </c>
      <c r="B6" s="462"/>
      <c r="C6" s="468" t="s">
        <v>13</v>
      </c>
      <c r="D6" s="468" t="s">
        <v>14</v>
      </c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70"/>
      <c r="P6" s="108"/>
      <c r="Q6" s="115"/>
    </row>
    <row r="7" spans="1:17" ht="23.25" customHeight="1">
      <c r="A7" s="463"/>
      <c r="B7" s="464"/>
      <c r="C7" s="467"/>
      <c r="D7" s="495" t="s">
        <v>15</v>
      </c>
      <c r="E7" s="473" t="s">
        <v>16</v>
      </c>
      <c r="F7" s="474"/>
      <c r="G7" s="475"/>
      <c r="H7" s="471" t="s">
        <v>17</v>
      </c>
      <c r="I7" s="471" t="s">
        <v>18</v>
      </c>
      <c r="J7" s="471" t="s">
        <v>139</v>
      </c>
      <c r="K7" s="471" t="s">
        <v>20</v>
      </c>
      <c r="L7" s="471" t="s">
        <v>21</v>
      </c>
      <c r="M7" s="471" t="s">
        <v>22</v>
      </c>
      <c r="N7" s="471" t="s">
        <v>115</v>
      </c>
      <c r="O7" s="471" t="s">
        <v>23</v>
      </c>
      <c r="P7" s="115"/>
      <c r="Q7" s="115"/>
    </row>
    <row r="8" spans="1:17" ht="23.25" customHeight="1">
      <c r="A8" s="463"/>
      <c r="B8" s="464"/>
      <c r="C8" s="467"/>
      <c r="D8" s="495"/>
      <c r="E8" s="477" t="s">
        <v>24</v>
      </c>
      <c r="F8" s="478" t="s">
        <v>25</v>
      </c>
      <c r="G8" s="479"/>
      <c r="H8" s="471"/>
      <c r="I8" s="471"/>
      <c r="J8" s="471"/>
      <c r="K8" s="471"/>
      <c r="L8" s="471"/>
      <c r="M8" s="471"/>
      <c r="N8" s="471"/>
      <c r="O8" s="471"/>
      <c r="P8" s="480"/>
      <c r="Q8" s="480"/>
    </row>
    <row r="9" spans="1:17" ht="23.25" customHeight="1">
      <c r="A9" s="465"/>
      <c r="B9" s="466"/>
      <c r="C9" s="467"/>
      <c r="D9" s="496"/>
      <c r="E9" s="472"/>
      <c r="F9" s="122" t="s">
        <v>26</v>
      </c>
      <c r="G9" s="123" t="s">
        <v>27</v>
      </c>
      <c r="H9" s="472"/>
      <c r="I9" s="472"/>
      <c r="J9" s="472"/>
      <c r="K9" s="472"/>
      <c r="L9" s="472"/>
      <c r="M9" s="472"/>
      <c r="N9" s="472"/>
      <c r="O9" s="472"/>
      <c r="P9" s="124"/>
      <c r="Q9" s="124"/>
    </row>
    <row r="10" spans="1:17" s="179" customFormat="1" ht="23.25" customHeight="1">
      <c r="A10" s="497" t="s">
        <v>28</v>
      </c>
      <c r="B10" s="498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83" t="s">
        <v>58</v>
      </c>
      <c r="K27" s="483"/>
      <c r="L27" s="483"/>
      <c r="M27" s="483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85"/>
      <c r="B29" s="485"/>
      <c r="C29" s="149"/>
      <c r="D29" s="149"/>
      <c r="E29" s="149"/>
      <c r="I29" s="186"/>
      <c r="J29" s="186"/>
    </row>
    <row r="30" spans="1:10" s="148" customFormat="1" ht="31.5" customHeight="1">
      <c r="A30" s="485"/>
      <c r="B30" s="485"/>
      <c r="C30" s="149"/>
      <c r="D30" s="149"/>
      <c r="E30" s="149"/>
      <c r="F30" s="148" t="s">
        <v>59</v>
      </c>
      <c r="I30" s="486"/>
      <c r="J30" s="486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85"/>
      <c r="J31" s="485"/>
    </row>
    <row r="32" s="148" customFormat="1" ht="31.5" customHeight="1">
      <c r="A32" s="152"/>
    </row>
    <row r="33" spans="1:13" ht="31.5" customHeight="1">
      <c r="A33" s="487"/>
      <c r="B33" s="487"/>
      <c r="C33" s="148"/>
      <c r="D33" s="148"/>
      <c r="E33" s="148"/>
      <c r="F33" s="148"/>
      <c r="G33" s="148"/>
      <c r="H33" s="148"/>
      <c r="I33" s="487"/>
      <c r="J33" s="487"/>
      <c r="K33" s="148"/>
      <c r="L33" s="148"/>
      <c r="M33" s="148"/>
    </row>
    <row r="34" spans="1:13" ht="31.5" customHeight="1">
      <c r="A34" s="488"/>
      <c r="B34" s="488"/>
      <c r="C34" s="148"/>
      <c r="D34" s="148"/>
      <c r="E34" s="148"/>
      <c r="F34" s="148"/>
      <c r="G34" s="148"/>
      <c r="H34" s="148"/>
      <c r="I34" s="488"/>
      <c r="J34" s="488"/>
      <c r="K34" s="148"/>
      <c r="L34" s="148"/>
      <c r="M34" s="148"/>
    </row>
    <row r="35" spans="1:13" ht="31.5" customHeight="1">
      <c r="A35" s="488"/>
      <c r="B35" s="488"/>
      <c r="C35" s="148"/>
      <c r="D35" s="148"/>
      <c r="E35" s="148"/>
      <c r="F35" s="148"/>
      <c r="G35" s="148"/>
      <c r="H35" s="148"/>
      <c r="I35" s="488"/>
      <c r="J35" s="488"/>
      <c r="K35" s="148"/>
      <c r="L35" s="148"/>
      <c r="M35" s="148"/>
    </row>
    <row r="36" spans="1:13" ht="31.5" customHeight="1">
      <c r="A36" s="488"/>
      <c r="B36" s="488"/>
      <c r="C36" s="148"/>
      <c r="D36" s="148"/>
      <c r="E36" s="148"/>
      <c r="F36" s="148"/>
      <c r="G36" s="148"/>
      <c r="H36" s="148"/>
      <c r="I36" s="488"/>
      <c r="J36" s="488"/>
      <c r="K36" s="148"/>
      <c r="L36" s="148"/>
      <c r="M36" s="148"/>
    </row>
    <row r="37" spans="1:13" ht="31.5" customHeight="1">
      <c r="A37" s="488"/>
      <c r="B37" s="488"/>
      <c r="C37" s="148"/>
      <c r="D37" s="148"/>
      <c r="E37" s="148"/>
      <c r="F37" s="148"/>
      <c r="G37" s="148"/>
      <c r="H37" s="148"/>
      <c r="I37" s="488"/>
      <c r="J37" s="488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88"/>
      <c r="J38" s="488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87"/>
      <c r="C40" s="487"/>
      <c r="D40" s="487"/>
      <c r="E40" s="487"/>
      <c r="F40" s="487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88"/>
      <c r="C41" s="488"/>
      <c r="D41" s="488"/>
      <c r="E41" s="488"/>
      <c r="F41" s="488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88"/>
      <c r="C42" s="488"/>
      <c r="D42" s="488"/>
      <c r="E42" s="488"/>
      <c r="F42" s="488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88"/>
      <c r="C43" s="488"/>
      <c r="D43" s="488"/>
      <c r="E43" s="488"/>
      <c r="F43" s="488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88"/>
      <c r="C44" s="488"/>
      <c r="D44" s="488"/>
      <c r="E44" s="488"/>
      <c r="F44" s="488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  <mergeCell ref="A33:B33"/>
    <mergeCell ref="I33:J33"/>
    <mergeCell ref="A34:B34"/>
    <mergeCell ref="I34:J34"/>
    <mergeCell ref="A35:B35"/>
    <mergeCell ref="I35:J35"/>
    <mergeCell ref="A10:B10"/>
    <mergeCell ref="J27:M27"/>
    <mergeCell ref="A29:B29"/>
    <mergeCell ref="A30:B30"/>
    <mergeCell ref="I30:J30"/>
    <mergeCell ref="I31:J31"/>
    <mergeCell ref="M7:M9"/>
    <mergeCell ref="N7:N9"/>
    <mergeCell ref="O7:O9"/>
    <mergeCell ref="E8:E9"/>
    <mergeCell ref="F8:G8"/>
    <mergeCell ref="P8:Q8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A2:C2"/>
    <mergeCell ref="D2:K2"/>
    <mergeCell ref="A3:B3"/>
    <mergeCell ref="D3:K3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9" t="s">
        <v>151</v>
      </c>
      <c r="B1" s="490"/>
      <c r="C1" s="490"/>
    </row>
    <row r="2" spans="1:3" s="188" customFormat="1" ht="26.25" customHeight="1">
      <c r="A2" s="499" t="s">
        <v>62</v>
      </c>
      <c r="B2" s="500"/>
      <c r="C2" s="187" t="s">
        <v>146</v>
      </c>
    </row>
    <row r="3" spans="1:3" ht="12.75" customHeight="1">
      <c r="A3" s="493" t="s">
        <v>64</v>
      </c>
      <c r="B3" s="494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33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04" t="s">
        <v>155</v>
      </c>
      <c r="B1" s="505"/>
      <c r="C1" s="192"/>
      <c r="D1" s="506" t="s">
        <v>156</v>
      </c>
      <c r="E1" s="506"/>
      <c r="F1" s="506"/>
      <c r="G1" s="506"/>
      <c r="H1" s="506"/>
      <c r="I1" s="506"/>
      <c r="J1" s="506"/>
      <c r="K1" s="507" t="s">
        <v>2</v>
      </c>
      <c r="L1" s="508"/>
      <c r="M1" s="193"/>
    </row>
    <row r="2" spans="1:13" ht="16.5" customHeight="1">
      <c r="A2" s="457" t="s">
        <v>3</v>
      </c>
      <c r="B2" s="457"/>
      <c r="C2" s="457"/>
      <c r="D2" s="506" t="s">
        <v>157</v>
      </c>
      <c r="E2" s="506"/>
      <c r="F2" s="506"/>
      <c r="G2" s="506"/>
      <c r="H2" s="506"/>
      <c r="I2" s="506"/>
      <c r="J2" s="506"/>
      <c r="K2" s="509" t="s">
        <v>5</v>
      </c>
      <c r="L2" s="510"/>
      <c r="M2" s="193"/>
    </row>
    <row r="3" spans="1:13" ht="16.5" customHeight="1">
      <c r="A3" s="457" t="s">
        <v>6</v>
      </c>
      <c r="B3" s="457"/>
      <c r="C3" s="108"/>
      <c r="D3" s="512" t="s">
        <v>176</v>
      </c>
      <c r="E3" s="512"/>
      <c r="F3" s="512"/>
      <c r="G3" s="512"/>
      <c r="H3" s="512"/>
      <c r="I3" s="512"/>
      <c r="J3" s="512"/>
      <c r="K3" s="507" t="s">
        <v>8</v>
      </c>
      <c r="L3" s="508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09" t="s">
        <v>158</v>
      </c>
      <c r="L4" s="510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13" t="s">
        <v>134</v>
      </c>
      <c r="L5" s="513"/>
      <c r="M5" s="193"/>
    </row>
    <row r="6" spans="1:13" ht="19.5" customHeight="1">
      <c r="A6" s="514" t="s">
        <v>160</v>
      </c>
      <c r="B6" s="515"/>
      <c r="C6" s="520" t="s">
        <v>13</v>
      </c>
      <c r="D6" s="521" t="s">
        <v>161</v>
      </c>
      <c r="E6" s="521"/>
      <c r="F6" s="521"/>
      <c r="G6" s="521"/>
      <c r="H6" s="521"/>
      <c r="I6" s="521"/>
      <c r="J6" s="521"/>
      <c r="K6" s="521"/>
      <c r="L6" s="521"/>
      <c r="M6" s="193"/>
    </row>
    <row r="7" spans="1:13" ht="15" customHeight="1">
      <c r="A7" s="516"/>
      <c r="B7" s="517"/>
      <c r="C7" s="520"/>
      <c r="D7" s="522" t="s">
        <v>162</v>
      </c>
      <c r="E7" s="523"/>
      <c r="F7" s="523"/>
      <c r="G7" s="523"/>
      <c r="H7" s="523"/>
      <c r="I7" s="523"/>
      <c r="J7" s="524"/>
      <c r="K7" s="501" t="s">
        <v>163</v>
      </c>
      <c r="L7" s="501" t="s">
        <v>164</v>
      </c>
      <c r="M7" s="193"/>
    </row>
    <row r="8" spans="1:13" ht="15" customHeight="1">
      <c r="A8" s="516"/>
      <c r="B8" s="517"/>
      <c r="C8" s="520"/>
      <c r="D8" s="529" t="s">
        <v>24</v>
      </c>
      <c r="E8" s="530" t="s">
        <v>25</v>
      </c>
      <c r="F8" s="531"/>
      <c r="G8" s="531"/>
      <c r="H8" s="531"/>
      <c r="I8" s="531"/>
      <c r="J8" s="532"/>
      <c r="K8" s="502"/>
      <c r="L8" s="527"/>
      <c r="M8" s="193"/>
    </row>
    <row r="9" spans="1:13" ht="60.75" customHeight="1">
      <c r="A9" s="518"/>
      <c r="B9" s="519"/>
      <c r="C9" s="520"/>
      <c r="D9" s="529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03"/>
      <c r="L9" s="528"/>
      <c r="M9" s="193"/>
    </row>
    <row r="10" spans="1:18" s="203" customFormat="1" ht="12" customHeight="1">
      <c r="A10" s="533" t="s">
        <v>64</v>
      </c>
      <c r="B10" s="534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35" t="s">
        <v>172</v>
      </c>
      <c r="C28" s="535"/>
      <c r="D28" s="214"/>
      <c r="E28" s="214"/>
      <c r="F28" s="214"/>
      <c r="G28" s="536" t="s">
        <v>173</v>
      </c>
      <c r="H28" s="536"/>
      <c r="I28" s="536"/>
      <c r="J28" s="536"/>
      <c r="K28" s="536"/>
      <c r="L28" s="536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11" t="s">
        <v>174</v>
      </c>
      <c r="C29" s="511"/>
      <c r="D29" s="214"/>
      <c r="E29" s="214"/>
      <c r="F29" s="214"/>
      <c r="G29" s="536"/>
      <c r="H29" s="536"/>
      <c r="I29" s="536"/>
      <c r="J29" s="536"/>
      <c r="K29" s="536"/>
      <c r="L29" s="536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25"/>
      <c r="C30" s="525"/>
      <c r="D30" s="215"/>
      <c r="E30" s="215"/>
      <c r="F30" s="214"/>
      <c r="G30" s="526"/>
      <c r="H30" s="526"/>
      <c r="I30" s="526"/>
      <c r="J30" s="526"/>
      <c r="K30" s="526"/>
      <c r="L30" s="526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90" t="s">
        <v>175</v>
      </c>
      <c r="C34" s="490"/>
      <c r="D34" s="219"/>
      <c r="E34" s="219"/>
      <c r="F34" s="219"/>
      <c r="G34" s="490" t="s">
        <v>111</v>
      </c>
      <c r="H34" s="490"/>
      <c r="I34" s="490"/>
      <c r="J34" s="490"/>
      <c r="K34" s="490"/>
      <c r="L34" s="490"/>
      <c r="M34" s="152"/>
      <c r="N34" s="152"/>
      <c r="O34" s="152"/>
      <c r="P34" s="152"/>
      <c r="Q34" s="152"/>
      <c r="R34" s="152"/>
    </row>
  </sheetData>
  <sheetProtection/>
  <mergeCells count="27"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K7:K9"/>
    <mergeCell ref="A1:B1"/>
    <mergeCell ref="D1:J1"/>
    <mergeCell ref="K1:L1"/>
    <mergeCell ref="A2:C2"/>
    <mergeCell ref="D2:J2"/>
    <mergeCell ref="K2:L2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Nuong</cp:lastModifiedBy>
  <cp:lastPrinted>2016-07-25T06:46:36Z</cp:lastPrinted>
  <dcterms:created xsi:type="dcterms:W3CDTF">1996-10-14T23:33:28Z</dcterms:created>
  <dcterms:modified xsi:type="dcterms:W3CDTF">2016-08-10T03:25:37Z</dcterms:modified>
  <cp:category/>
  <cp:version/>
  <cp:contentType/>
  <cp:contentStatus/>
</cp:coreProperties>
</file>